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ONSO\Desktop\"/>
    </mc:Choice>
  </mc:AlternateContent>
  <bookViews>
    <workbookView xWindow="0" yWindow="0" windowWidth="28800" windowHeight="12435"/>
  </bookViews>
  <sheets>
    <sheet name="CATALGO DE BIENES USO GENERALIZ" sheetId="1" r:id="rId1"/>
  </sheets>
  <definedNames>
    <definedName name="_xlnm._FilterDatabase" localSheetId="0" hidden="1">'CATALGO DE BIENES USO GENERALIZ'!$A$5:$R$5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 s="1"/>
  <c r="D7" i="1"/>
  <c r="F7" i="1"/>
  <c r="D8" i="1"/>
  <c r="F8" i="1" s="1"/>
  <c r="D9" i="1"/>
  <c r="F9" i="1"/>
  <c r="D10" i="1"/>
  <c r="F10" i="1" s="1"/>
  <c r="D11" i="1"/>
  <c r="F11" i="1"/>
  <c r="D12" i="1"/>
  <c r="F12" i="1" s="1"/>
  <c r="D13" i="1"/>
  <c r="F13" i="1"/>
  <c r="D14" i="1"/>
  <c r="F14" i="1" s="1"/>
  <c r="D15" i="1"/>
  <c r="F15" i="1"/>
  <c r="D16" i="1"/>
  <c r="F16" i="1" s="1"/>
  <c r="D17" i="1"/>
  <c r="F17" i="1"/>
  <c r="D18" i="1"/>
  <c r="F18" i="1" s="1"/>
  <c r="D19" i="1"/>
  <c r="F19" i="1"/>
  <c r="D20" i="1"/>
  <c r="F20" i="1" s="1"/>
  <c r="D21" i="1"/>
  <c r="F21" i="1"/>
  <c r="D22" i="1"/>
  <c r="F22" i="1" s="1"/>
  <c r="D23" i="1"/>
  <c r="F23" i="1"/>
  <c r="D24" i="1"/>
  <c r="F24" i="1" s="1"/>
  <c r="D25" i="1"/>
  <c r="F25" i="1"/>
  <c r="D26" i="1"/>
  <c r="F26" i="1" s="1"/>
  <c r="D27" i="1"/>
  <c r="F27" i="1"/>
  <c r="D28" i="1"/>
  <c r="F28" i="1" s="1"/>
  <c r="D29" i="1"/>
  <c r="F29" i="1"/>
  <c r="D30" i="1"/>
  <c r="F30" i="1" s="1"/>
  <c r="D31" i="1"/>
  <c r="F31" i="1"/>
  <c r="D32" i="1"/>
  <c r="F32" i="1" s="1"/>
  <c r="D33" i="1"/>
  <c r="F33" i="1"/>
  <c r="D34" i="1"/>
  <c r="F34" i="1" s="1"/>
  <c r="D35" i="1"/>
  <c r="F35" i="1"/>
  <c r="D36" i="1"/>
  <c r="F36" i="1" s="1"/>
  <c r="D37" i="1"/>
  <c r="F37" i="1"/>
  <c r="D38" i="1"/>
  <c r="F38" i="1" s="1"/>
  <c r="D39" i="1"/>
  <c r="F39" i="1"/>
  <c r="D40" i="1"/>
  <c r="F40" i="1" s="1"/>
  <c r="D41" i="1"/>
  <c r="F41" i="1"/>
  <c r="D42" i="1"/>
  <c r="F42" i="1" s="1"/>
  <c r="D43" i="1"/>
  <c r="F43" i="1"/>
  <c r="D44" i="1"/>
  <c r="F44" i="1" s="1"/>
  <c r="D45" i="1"/>
  <c r="F45" i="1"/>
  <c r="D46" i="1"/>
  <c r="F46" i="1" s="1"/>
  <c r="D47" i="1"/>
  <c r="F47" i="1"/>
  <c r="D48" i="1"/>
  <c r="F48" i="1" s="1"/>
  <c r="D49" i="1"/>
  <c r="F49" i="1"/>
  <c r="D50" i="1"/>
  <c r="F50" i="1" s="1"/>
  <c r="D51" i="1"/>
  <c r="F51" i="1"/>
  <c r="D52" i="1"/>
  <c r="F52" i="1" s="1"/>
  <c r="D53" i="1"/>
  <c r="F53" i="1"/>
  <c r="D54" i="1"/>
  <c r="F54" i="1" s="1"/>
  <c r="D55" i="1"/>
  <c r="F55" i="1"/>
  <c r="D56" i="1"/>
  <c r="F56" i="1" s="1"/>
  <c r="D57" i="1"/>
  <c r="F57" i="1"/>
  <c r="D58" i="1"/>
  <c r="F58" i="1" s="1"/>
  <c r="D59" i="1"/>
  <c r="F59" i="1"/>
  <c r="D60" i="1"/>
  <c r="F60" i="1" s="1"/>
  <c r="D61" i="1"/>
  <c r="F61" i="1"/>
  <c r="D62" i="1"/>
  <c r="F62" i="1" s="1"/>
  <c r="D63" i="1"/>
  <c r="F63" i="1"/>
  <c r="D64" i="1"/>
  <c r="F64" i="1" s="1"/>
  <c r="D65" i="1"/>
  <c r="F65" i="1"/>
  <c r="D66" i="1"/>
  <c r="F66" i="1" s="1"/>
  <c r="D67" i="1"/>
  <c r="F67" i="1"/>
  <c r="D68" i="1"/>
  <c r="F68" i="1" s="1"/>
  <c r="D69" i="1"/>
  <c r="F69" i="1"/>
  <c r="D70" i="1"/>
  <c r="F70" i="1" s="1"/>
  <c r="D71" i="1"/>
  <c r="F71" i="1"/>
  <c r="D72" i="1"/>
  <c r="F72" i="1" s="1"/>
  <c r="D73" i="1"/>
  <c r="F73" i="1"/>
  <c r="D74" i="1"/>
  <c r="F74" i="1" s="1"/>
  <c r="D75" i="1"/>
  <c r="F75" i="1"/>
  <c r="D76" i="1"/>
  <c r="F76" i="1" s="1"/>
  <c r="D77" i="1"/>
  <c r="F77" i="1"/>
  <c r="D78" i="1"/>
  <c r="F78" i="1" s="1"/>
  <c r="D79" i="1"/>
  <c r="F79" i="1"/>
  <c r="D80" i="1"/>
  <c r="F80" i="1" s="1"/>
  <c r="D81" i="1"/>
  <c r="F81" i="1"/>
  <c r="D82" i="1"/>
  <c r="F82" i="1" s="1"/>
  <c r="D83" i="1"/>
  <c r="F83" i="1"/>
  <c r="D84" i="1"/>
  <c r="F84" i="1" s="1"/>
  <c r="D85" i="1"/>
  <c r="F85" i="1"/>
  <c r="D86" i="1"/>
  <c r="F86" i="1" s="1"/>
  <c r="D87" i="1"/>
  <c r="F87" i="1"/>
  <c r="D88" i="1"/>
  <c r="F88" i="1" s="1"/>
  <c r="D89" i="1"/>
  <c r="F89" i="1"/>
  <c r="D90" i="1"/>
  <c r="F90" i="1" s="1"/>
  <c r="D91" i="1"/>
  <c r="F91" i="1"/>
  <c r="D92" i="1"/>
  <c r="F92" i="1" s="1"/>
  <c r="D93" i="1"/>
  <c r="F93" i="1"/>
  <c r="D94" i="1"/>
  <c r="F94" i="1" s="1"/>
  <c r="D95" i="1"/>
  <c r="F95" i="1"/>
  <c r="D96" i="1"/>
  <c r="F96" i="1" s="1"/>
  <c r="D97" i="1"/>
  <c r="F97" i="1"/>
  <c r="D98" i="1"/>
  <c r="F98" i="1" s="1"/>
  <c r="D99" i="1"/>
  <c r="F99" i="1"/>
  <c r="D100" i="1"/>
  <c r="F100" i="1" s="1"/>
  <c r="D101" i="1"/>
  <c r="F101" i="1"/>
  <c r="D102" i="1"/>
  <c r="F102" i="1" s="1"/>
  <c r="D103" i="1"/>
  <c r="F103" i="1"/>
  <c r="D104" i="1"/>
  <c r="F104" i="1" s="1"/>
  <c r="D105" i="1"/>
  <c r="F105" i="1"/>
  <c r="D106" i="1"/>
  <c r="F106" i="1" s="1"/>
  <c r="D107" i="1"/>
  <c r="F107" i="1"/>
  <c r="D108" i="1"/>
  <c r="F108" i="1" s="1"/>
  <c r="D109" i="1"/>
  <c r="F109" i="1"/>
  <c r="D110" i="1"/>
  <c r="F110" i="1" s="1"/>
  <c r="D111" i="1"/>
  <c r="F111" i="1"/>
  <c r="D112" i="1"/>
  <c r="F112" i="1" s="1"/>
  <c r="D113" i="1"/>
  <c r="F113" i="1"/>
  <c r="D114" i="1"/>
  <c r="F114" i="1" s="1"/>
  <c r="D115" i="1"/>
  <c r="F115" i="1"/>
  <c r="D116" i="1"/>
  <c r="F116" i="1" s="1"/>
  <c r="D117" i="1"/>
  <c r="F117" i="1"/>
  <c r="D118" i="1"/>
  <c r="F118" i="1" s="1"/>
  <c r="D119" i="1"/>
  <c r="F119" i="1"/>
  <c r="D120" i="1"/>
  <c r="F120" i="1" s="1"/>
  <c r="D121" i="1"/>
  <c r="F121" i="1"/>
  <c r="D122" i="1"/>
  <c r="F122" i="1" s="1"/>
  <c r="D123" i="1"/>
  <c r="F123" i="1"/>
  <c r="D124" i="1"/>
  <c r="F124" i="1" s="1"/>
  <c r="D125" i="1"/>
  <c r="F125" i="1"/>
  <c r="D126" i="1"/>
  <c r="F126" i="1" s="1"/>
  <c r="D127" i="1"/>
  <c r="F127" i="1"/>
  <c r="D128" i="1"/>
  <c r="F128" i="1" s="1"/>
  <c r="D129" i="1"/>
  <c r="F129" i="1"/>
  <c r="D130" i="1"/>
  <c r="F130" i="1" s="1"/>
  <c r="D131" i="1"/>
  <c r="F131" i="1"/>
  <c r="D132" i="1"/>
  <c r="F132" i="1" s="1"/>
  <c r="D133" i="1"/>
  <c r="F133" i="1"/>
  <c r="D134" i="1"/>
  <c r="F134" i="1" s="1"/>
  <c r="D135" i="1"/>
  <c r="F135" i="1"/>
  <c r="D136" i="1"/>
  <c r="F136" i="1" s="1"/>
  <c r="D137" i="1"/>
  <c r="F137" i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7" i="1"/>
  <c r="F167" i="1"/>
  <c r="F166" i="1" s="1"/>
  <c r="D168" i="1"/>
  <c r="F168" i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9" i="1"/>
  <c r="F179" i="1"/>
  <c r="D180" i="1"/>
  <c r="F180" i="1"/>
  <c r="D181" i="1"/>
  <c r="F181" i="1"/>
  <c r="D182" i="1"/>
  <c r="F182" i="1"/>
  <c r="D183" i="1"/>
  <c r="F183" i="1"/>
  <c r="D184" i="1"/>
  <c r="F184" i="1"/>
  <c r="D185" i="1"/>
  <c r="F185" i="1" s="1"/>
  <c r="D186" i="1"/>
  <c r="F186" i="1"/>
  <c r="D187" i="1"/>
  <c r="F187" i="1" s="1"/>
  <c r="D188" i="1"/>
  <c r="F188" i="1"/>
  <c r="D189" i="1"/>
  <c r="F189" i="1" s="1"/>
  <c r="D190" i="1"/>
  <c r="F190" i="1"/>
  <c r="D191" i="1"/>
  <c r="F191" i="1" s="1"/>
  <c r="D192" i="1"/>
  <c r="F192" i="1"/>
  <c r="D193" i="1"/>
  <c r="F193" i="1" s="1"/>
  <c r="D194" i="1"/>
  <c r="F194" i="1"/>
  <c r="D195" i="1"/>
  <c r="F195" i="1" s="1"/>
  <c r="D196" i="1"/>
  <c r="F196" i="1"/>
  <c r="D197" i="1"/>
  <c r="F197" i="1" s="1"/>
  <c r="D198" i="1"/>
  <c r="F198" i="1"/>
  <c r="D199" i="1"/>
  <c r="F199" i="1" s="1"/>
  <c r="D200" i="1"/>
  <c r="F200" i="1"/>
  <c r="D201" i="1"/>
  <c r="F201" i="1" s="1"/>
  <c r="D202" i="1"/>
  <c r="F202" i="1"/>
  <c r="D203" i="1"/>
  <c r="F203" i="1" s="1"/>
  <c r="D204" i="1"/>
  <c r="F204" i="1"/>
  <c r="D205" i="1"/>
  <c r="F205" i="1" s="1"/>
  <c r="D206" i="1"/>
  <c r="F206" i="1"/>
  <c r="D207" i="1"/>
  <c r="F207" i="1" s="1"/>
  <c r="D208" i="1"/>
  <c r="F208" i="1"/>
  <c r="D209" i="1"/>
  <c r="F209" i="1" s="1"/>
  <c r="D210" i="1"/>
  <c r="F210" i="1"/>
  <c r="D211" i="1"/>
  <c r="F211" i="1" s="1"/>
  <c r="D212" i="1"/>
  <c r="F212" i="1"/>
  <c r="D213" i="1"/>
  <c r="F213" i="1" s="1"/>
  <c r="D214" i="1"/>
  <c r="F214" i="1"/>
  <c r="D215" i="1"/>
  <c r="F215" i="1" s="1"/>
  <c r="D216" i="1"/>
  <c r="F216" i="1"/>
  <c r="D217" i="1"/>
  <c r="F217" i="1" s="1"/>
  <c r="D218" i="1"/>
  <c r="F218" i="1"/>
  <c r="D219" i="1"/>
  <c r="F219" i="1" s="1"/>
  <c r="D220" i="1"/>
  <c r="F220" i="1"/>
  <c r="D221" i="1"/>
  <c r="F221" i="1" s="1"/>
  <c r="D222" i="1"/>
  <c r="F222" i="1"/>
  <c r="D223" i="1"/>
  <c r="F223" i="1" s="1"/>
  <c r="D224" i="1"/>
  <c r="F224" i="1"/>
  <c r="D225" i="1"/>
  <c r="F225" i="1" s="1"/>
  <c r="D226" i="1"/>
  <c r="F226" i="1"/>
  <c r="D227" i="1"/>
  <c r="F227" i="1" s="1"/>
  <c r="D228" i="1"/>
  <c r="F228" i="1"/>
  <c r="D229" i="1"/>
  <c r="F229" i="1" s="1"/>
  <c r="D230" i="1"/>
  <c r="F230" i="1"/>
  <c r="D231" i="1"/>
  <c r="F231" i="1" s="1"/>
  <c r="D232" i="1"/>
  <c r="F232" i="1"/>
  <c r="D233" i="1"/>
  <c r="F233" i="1" s="1"/>
  <c r="D234" i="1"/>
  <c r="F234" i="1"/>
  <c r="D235" i="1"/>
  <c r="F235" i="1" s="1"/>
  <c r="D237" i="1"/>
  <c r="D238" i="1"/>
  <c r="F238" i="1"/>
  <c r="D239" i="1"/>
  <c r="F239" i="1" s="1"/>
  <c r="D240" i="1"/>
  <c r="F240" i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/>
  <c r="D247" i="1"/>
  <c r="F247" i="1" s="1"/>
  <c r="D248" i="1"/>
  <c r="F248" i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/>
  <c r="D255" i="1"/>
  <c r="F255" i="1" s="1"/>
  <c r="D256" i="1"/>
  <c r="F256" i="1"/>
  <c r="D257" i="1"/>
  <c r="F257" i="1" s="1"/>
  <c r="D258" i="1"/>
  <c r="F258" i="1" s="1"/>
  <c r="D259" i="1"/>
  <c r="F259" i="1" s="1"/>
  <c r="D260" i="1"/>
  <c r="D261" i="1"/>
  <c r="F261" i="1" s="1"/>
  <c r="D262" i="1"/>
  <c r="F262" i="1" s="1"/>
  <c r="D263" i="1"/>
  <c r="D264" i="1"/>
  <c r="F264" i="1" s="1"/>
  <c r="D265" i="1"/>
  <c r="F265" i="1" s="1"/>
  <c r="D266" i="1"/>
  <c r="F266" i="1"/>
  <c r="D267" i="1"/>
  <c r="F267" i="1" s="1"/>
  <c r="D268" i="1"/>
  <c r="F268" i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/>
  <c r="D275" i="1"/>
  <c r="F275" i="1" s="1"/>
  <c r="D276" i="1"/>
  <c r="F276" i="1"/>
  <c r="D277" i="1"/>
  <c r="F277" i="1" s="1"/>
  <c r="D278" i="1"/>
  <c r="F278" i="1" s="1"/>
  <c r="D279" i="1"/>
  <c r="F279" i="1" s="1"/>
  <c r="D280" i="1"/>
  <c r="F280" i="1" s="1"/>
  <c r="D281" i="1"/>
  <c r="F281" i="1"/>
  <c r="D282" i="1"/>
  <c r="F282" i="1" s="1"/>
  <c r="D283" i="1"/>
  <c r="F283" i="1"/>
  <c r="D284" i="1"/>
  <c r="F284" i="1" s="1"/>
  <c r="D285" i="1"/>
  <c r="F285" i="1"/>
  <c r="D286" i="1"/>
  <c r="F286" i="1" s="1"/>
  <c r="D287" i="1"/>
  <c r="F287" i="1"/>
  <c r="D288" i="1"/>
  <c r="F288" i="1" s="1"/>
  <c r="D289" i="1"/>
  <c r="F289" i="1"/>
  <c r="D290" i="1"/>
  <c r="F290" i="1" s="1"/>
  <c r="D291" i="1"/>
  <c r="F291" i="1"/>
  <c r="D292" i="1"/>
  <c r="F292" i="1" s="1"/>
  <c r="D293" i="1"/>
  <c r="F293" i="1"/>
  <c r="D294" i="1"/>
  <c r="F294" i="1" s="1"/>
  <c r="D295" i="1"/>
  <c r="F295" i="1"/>
  <c r="D296" i="1"/>
  <c r="F296" i="1" s="1"/>
  <c r="D297" i="1"/>
  <c r="F297" i="1"/>
  <c r="D298" i="1"/>
  <c r="F298" i="1" s="1"/>
  <c r="D299" i="1"/>
  <c r="F299" i="1"/>
  <c r="D300" i="1"/>
  <c r="F300" i="1" s="1"/>
  <c r="D301" i="1"/>
  <c r="F301" i="1"/>
  <c r="D302" i="1"/>
  <c r="F302" i="1" s="1"/>
  <c r="D303" i="1"/>
  <c r="F303" i="1"/>
  <c r="D304" i="1"/>
  <c r="F304" i="1" s="1"/>
  <c r="D305" i="1"/>
  <c r="F305" i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8" i="1"/>
  <c r="F398" i="1"/>
  <c r="D399" i="1"/>
  <c r="F399" i="1"/>
  <c r="D400" i="1"/>
  <c r="F400" i="1"/>
  <c r="D401" i="1"/>
  <c r="F401" i="1"/>
  <c r="D402" i="1"/>
  <c r="F402" i="1"/>
  <c r="D403" i="1"/>
  <c r="F403" i="1"/>
  <c r="D404" i="1"/>
  <c r="F404" i="1"/>
  <c r="D405" i="1"/>
  <c r="F405" i="1"/>
  <c r="D406" i="1"/>
  <c r="F406" i="1"/>
  <c r="D407" i="1"/>
  <c r="F407" i="1"/>
  <c r="D409" i="1"/>
  <c r="F409" i="1" s="1"/>
  <c r="D410" i="1"/>
  <c r="F410" i="1" s="1"/>
  <c r="D411" i="1"/>
  <c r="F411" i="1" s="1"/>
  <c r="D413" i="1"/>
  <c r="F413" i="1" s="1"/>
  <c r="D414" i="1"/>
  <c r="F414" i="1" s="1"/>
  <c r="D415" i="1"/>
  <c r="F415" i="1" s="1"/>
  <c r="D416" i="1"/>
  <c r="F416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F412" i="1" l="1"/>
  <c r="F397" i="1"/>
  <c r="F178" i="1"/>
  <c r="F169" i="1" s="1"/>
  <c r="F5" i="1"/>
  <c r="F408" i="1"/>
  <c r="F417" i="1"/>
  <c r="F327" i="1"/>
  <c r="F138" i="1"/>
  <c r="F236" i="1"/>
</calcChain>
</file>

<file path=xl/sharedStrings.xml><?xml version="1.0" encoding="utf-8"?>
<sst xmlns="http://schemas.openxmlformats.org/spreadsheetml/2006/main" count="853" uniqueCount="453">
  <si>
    <t>PAQUETE</t>
  </si>
  <si>
    <t>VASO TERMICO NO. 12 C/25</t>
  </si>
  <si>
    <t>VASO TERMICO NO. 10C/25</t>
  </si>
  <si>
    <t>VASO DESECHABLE NO. 12 C/50</t>
  </si>
  <si>
    <t>VASO DESECHABLE NO. 10 C/50</t>
  </si>
  <si>
    <t>TENEDORES DE PLASTICO P/50</t>
  </si>
  <si>
    <t>PLATO DESECHABLE PASTELERO P/50</t>
  </si>
  <si>
    <t>CUCHARAS DE PLASTICO CAFETERAS P/50</t>
  </si>
  <si>
    <t>CHAROLA TERMICA P/50</t>
  </si>
  <si>
    <t>22302- ARTICULOS PARA EL SERVICIO DE ALIMENTACIÓN</t>
  </si>
  <si>
    <t>FRASCO</t>
  </si>
  <si>
    <t>CREMA PARA CAFÉ EN POLVO  311 GR.</t>
  </si>
  <si>
    <t>CAJA</t>
  </si>
  <si>
    <t>CAJA DE TE SABORES VARIOS C/25</t>
  </si>
  <si>
    <t xml:space="preserve">PIEZA </t>
  </si>
  <si>
    <t>AGUA PURIFICADA EN GARRAFON  DE 20 LTS.</t>
  </si>
  <si>
    <t>CAFE NESCAFE SOLUBLE DE 220 GRS.</t>
  </si>
  <si>
    <t>22105- PRODUCTIOS DIVERSOS PARA ALIMENTACIÓN DE PERSONAS</t>
  </si>
  <si>
    <t>TELA MAGITEL C/5 PZA.</t>
  </si>
  <si>
    <t>PIEZA</t>
  </si>
  <si>
    <t>FRANELA BLANCA</t>
  </si>
  <si>
    <t>FRANELA  COLOR</t>
  </si>
  <si>
    <t>21603- PRODUCTOS TEXTILES PARA LIMPIEZA</t>
  </si>
  <si>
    <t>TOALLA EN ROLLO C/180 MTS.</t>
  </si>
  <si>
    <t>TOALLA INTERDOBLADA 16/250  C/U</t>
  </si>
  <si>
    <t>TOALLAS INTER DOBLADAS BLANCA C/200</t>
  </si>
  <si>
    <t>SERVILLETAS C/500 HOJAS</t>
  </si>
  <si>
    <t>SERVILLETAS C/250 HOJAS</t>
  </si>
  <si>
    <t>ROLLO DE PAPEL KRAFT P/ ENVOLTUR 70 GRS 45 CMS 9 KILOS</t>
  </si>
  <si>
    <t>PAPEL HIGIENICO JUNIOR C/12/180 MTS.</t>
  </si>
  <si>
    <t>PAPEL HIGIENICO JUMBO C/510 MTS.</t>
  </si>
  <si>
    <t>PAPEL HIGIENICO 12/200 GR</t>
  </si>
  <si>
    <t>PAPEL HIGIENICO 450 HOJAS C/4</t>
  </si>
  <si>
    <t>21602- PRODUCTOS DE PAPEL PARA LIMPIEZA</t>
  </si>
  <si>
    <t>TRAPEADOR DE PABILO DE 500 GRS.</t>
  </si>
  <si>
    <t>TRAPEADOR DE MICROFIBRA VARIOS COLORES</t>
  </si>
  <si>
    <t>TRAPEADOR DE MAGITEL GRANDE</t>
  </si>
  <si>
    <t>TRAPEADOR DE HILO DE 500 GRS.</t>
  </si>
  <si>
    <t>TRAPEADOR DE HILO DE 1000 GRS.</t>
  </si>
  <si>
    <t>TAPETE ANTISALPICADURA  VARIOS AROMAS</t>
  </si>
  <si>
    <t>SHAMPOO PARA JABONERA DE LLENADO</t>
  </si>
  <si>
    <t>SHAMPOO PARA ALFOMBRA C/5 LTS</t>
  </si>
  <si>
    <t>REMOVEDOR DE ADHESIVOS Y MANCHAS 500 ML</t>
  </si>
  <si>
    <t>RECOGER MEDIO BOTE</t>
  </si>
  <si>
    <t>RECOGEDOR DE PLASTICO C/BASTON</t>
  </si>
  <si>
    <t>QUITA SARRO EN GEL 5.0 LTS</t>
  </si>
  <si>
    <t>QUITA SARRO</t>
  </si>
  <si>
    <t>PLUMERO SINTETICO</t>
  </si>
  <si>
    <t>PINOL 828 ML</t>
  </si>
  <si>
    <t>PASTILLA P/MIGITORIO EN BARRA 350 GRS.</t>
  </si>
  <si>
    <t xml:space="preserve">MICROFIBRA 38X38 </t>
  </si>
  <si>
    <t>LIMPIADOR MULTIUSOS</t>
  </si>
  <si>
    <t xml:space="preserve">LIMPIA VIDRIOS LIQUIDO </t>
  </si>
  <si>
    <t>LAVA TRASTES EN PASTA</t>
  </si>
  <si>
    <t>JALADOR DE AGUA CON ESPONJA</t>
  </si>
  <si>
    <t>JABÓN NEUTRO P/TOCADOR 150 GRS.</t>
  </si>
  <si>
    <t>JABON EN GEL DE 4 LT.</t>
  </si>
  <si>
    <t>GUANTE  ROJO GRANDE</t>
  </si>
  <si>
    <t>FUNDA P/MOPS-60 CMS.</t>
  </si>
  <si>
    <t>FIBRA VERDE C/3</t>
  </si>
  <si>
    <t>FIBRA VERDE</t>
  </si>
  <si>
    <t>FIBRA DE FIERRO GRANDE</t>
  </si>
  <si>
    <t>FIBRA BLANCA</t>
  </si>
  <si>
    <t>ESPONJA P/ TRASTE</t>
  </si>
  <si>
    <t>ESCOBILLON P/WC</t>
  </si>
  <si>
    <t>ESCOBA DE RAIZ</t>
  </si>
  <si>
    <t>ESCOBA CLASICA BARRE BARRE</t>
  </si>
  <si>
    <t>ESCOBA ARAÑA DE PLASTICO PROFESIONAL 22 DIENTES</t>
  </si>
  <si>
    <t>ESCOBA ARAÑA DE METAL REFORZADO MANGO DE MADERA 22 DIENTES</t>
  </si>
  <si>
    <t xml:space="preserve">ESCOBA ABANICO LARGO </t>
  </si>
  <si>
    <t xml:space="preserve">DETERGENTE MULTIUSOS </t>
  </si>
  <si>
    <t>DETERGENTE LIQUIDO</t>
  </si>
  <si>
    <t>DETERGENTE LAVA TRASTES DE 500 GRS</t>
  </si>
  <si>
    <t>DETERGENTE EN POLVO SIN ESPUMA PARA MATERIAL DE CRITALERIA LIBRE DE FOSFATOS  BOTE C/2.5 KG</t>
  </si>
  <si>
    <t>DETERGENTE EN POLVO KG</t>
  </si>
  <si>
    <t>DETERGENTE EN POLVO 10KG</t>
  </si>
  <si>
    <t>DESENGRASANTE USO GENERAL</t>
  </si>
  <si>
    <t>CUBETA ECONMICA #12</t>
  </si>
  <si>
    <t>CUBETA DE PLASTICO NO. 16</t>
  </si>
  <si>
    <t>CUBETA DE PLASTICO NO. 14</t>
  </si>
  <si>
    <t>CLORO (950 ML.)</t>
  </si>
  <si>
    <t>CESTO PAPELERO CHICO 11 LTS</t>
  </si>
  <si>
    <t>CESTO PAPELERO CHICO 10 LTS.</t>
  </si>
  <si>
    <t>CESTO PAPELERO 16 LTS.</t>
  </si>
  <si>
    <t>CESTO PAPELERO 15LTS</t>
  </si>
  <si>
    <t xml:space="preserve">CEPILLO PARA TAPICERIA </t>
  </si>
  <si>
    <t>CEPILLO P/BAÑO C/BASTON</t>
  </si>
  <si>
    <t>BOLSA NEGRA P/BASURA JUMBO</t>
  </si>
  <si>
    <t>BOLSA NEGRA P/BASURA 70X90</t>
  </si>
  <si>
    <t>BOLSA NEGRA P/BASURA 50 X70</t>
  </si>
  <si>
    <t>BOLSA JUMBO BASURA ROLLO C/25 PIEZAS 100X120</t>
  </si>
  <si>
    <t>BOLSA DE CAMISETA NEGRA GRANDE</t>
  </si>
  <si>
    <t>BOLSA DE CAMISETA MEDIANA</t>
  </si>
  <si>
    <t>BOLSA DE CAMISETA JUMBO</t>
  </si>
  <si>
    <t>BOLSA DE BASURA NEGRA 50X70 PARA USO DOMESTICO</t>
  </si>
  <si>
    <t>BOLSA BASURA ROLLO C/50 PIEZAS 70X90</t>
  </si>
  <si>
    <t>ATOMIZADORES PARA AGUA</t>
  </si>
  <si>
    <t>ATOMIZADOR USO RUDO DE 1L</t>
  </si>
  <si>
    <t>AROMATIZANTE AMBIENTAL EN AEROSOL</t>
  </si>
  <si>
    <t>AJAX BICLORO</t>
  </si>
  <si>
    <t>ACIDO MURIATICO</t>
  </si>
  <si>
    <t>ACEITE PARA MOP Y MUEBLES AROMA CEREZA</t>
  </si>
  <si>
    <t xml:space="preserve"> LIMPIADOR P/PIZARRON BLANCO</t>
  </si>
  <si>
    <t>21601- MATERIALES Y ARTÍCULOS DE LIMPIEZA</t>
  </si>
  <si>
    <t>TONER SAMSUNG NEGRO MLT- D111S P/SL-M-2022, 2022W, 2070, 2070W2020 / 1000 PAGINAS</t>
  </si>
  <si>
    <t>TONER SAMSUNG NEGRO D203S P/SL-M3320ND, SL-M382D, SL-M3820DW, SL-M3820ND 4020 4070/ 3000 PAG</t>
  </si>
  <si>
    <t>TONER SAMSUNG NEGRO D203L P/SL-M3320ND SLM3820D, SL-M3820DW SL-M3820ND 4020 4070/ 5000 PAG</t>
  </si>
  <si>
    <t>TONER SAMSUNG NEGRO D111S P/ SL-M-2022, 2022W, 2070, 2070W, 2020, 2020W/ 1000 PAG.</t>
  </si>
  <si>
    <t>TONER SAMSUNG MONOCROMÁTICO MLT-D101S/XAX</t>
  </si>
  <si>
    <t>TONER SAMSUNG MLT-D111S/XAX, COLOR NEGRO</t>
  </si>
  <si>
    <t>TONER PARA MULTIFUNCIONAL CANON MF216N NO. 137</t>
  </si>
  <si>
    <t>TONER PARA IMPRESORA SAMSUNG  NO. 116 NEGRO</t>
  </si>
  <si>
    <t>TONER PARA IMPRESORA LASERJET PROM12W NO. DE PARTE CF279A</t>
  </si>
  <si>
    <t>TONER PARA IMPRESORA HP LASER JET PRO M12W NO. 79A</t>
  </si>
  <si>
    <t>TONER NEGRO MP501//601/SP5300DN</t>
  </si>
  <si>
    <t>TONER NEGRO HP. CE390 M4555 M602</t>
  </si>
  <si>
    <t>TONER NEGRO HP CE390 M4555.</t>
  </si>
  <si>
    <t>TONER NEGRO 137 MULTIFUNCIONAL CANON IMAGE CLASS MF216N</t>
  </si>
  <si>
    <t xml:space="preserve">TONER HP NEGRO P/LJ 5000/5000N C4129X </t>
  </si>
  <si>
    <t>TONER HP NEGRO 90A PARA LASERJET (CE390A)</t>
  </si>
  <si>
    <t>TONER HP LASSERJET P1102W CE285A 85A</t>
  </si>
  <si>
    <t>TONER HP LASSER P2035 NEGRO 505A.</t>
  </si>
  <si>
    <t>TONER HP LASER JET P1505/M1522 NEGRO 2,000 PAG. NO. DE PARTE CB436A</t>
  </si>
  <si>
    <t>TONER HP CC364A NEGRO P/LASERJET 64A</t>
  </si>
  <si>
    <t>TONER HP CB436A NEGRO 36A LASERJET 1505/1505N RENDIMIENTO 2500 ÁG.</t>
  </si>
  <si>
    <t>TONER HP 64A PARA P4014N</t>
  </si>
  <si>
    <t>TONER EPSON MAGENTA-664</t>
  </si>
  <si>
    <t xml:space="preserve">TONER EPSON CYAN - 664 </t>
  </si>
  <si>
    <t>TONER CF237A HP 11000PAGS COMPATIBLE M607/609/631/632/633</t>
  </si>
  <si>
    <t>TONER CANON 120 PARA IMAGECLASS D1120/1150 RENDIMIENTO 5000 PAGINAS APROX.</t>
  </si>
  <si>
    <t>TONER BROTHER NEGRO TN720 PARA HL/DCP/MFC RENDIMIENTO DE 3000 PAGINAS</t>
  </si>
  <si>
    <t>TONER 85A NEGRO P/LSERJET P1102W-P1109W 1600 PAGINAS (CE285A)</t>
  </si>
  <si>
    <t xml:space="preserve">TONER  EPSON 664 AMARILLO </t>
  </si>
  <si>
    <t>TOALLITAS LIMPIADORAS DE PLASMA/LCD C/20</t>
  </si>
  <si>
    <t>TOALLA SECA ELECTROESTATICA DE MICRO FIBRA MEDIDA 30X30CM</t>
  </si>
  <si>
    <t>TINTA PARA IMPRESORA EPSON L3110</t>
  </si>
  <si>
    <t>TINTA EPSON T941 NEGRO</t>
  </si>
  <si>
    <t>TINTA EPSON T941 MAGENTA</t>
  </si>
  <si>
    <t>TINTA EPSON T941 CYAN</t>
  </si>
  <si>
    <t>TINTA EPSON T941 AMARILLO</t>
  </si>
  <si>
    <t>TINTA EPSON 664420 AMARILLO</t>
  </si>
  <si>
    <t>TINTA EPSON 664320 MAGENTA</t>
  </si>
  <si>
    <t>TINTA EPSON 664220 CYAN</t>
  </si>
  <si>
    <t>TINTA EPSON 664120 NEGRA</t>
  </si>
  <si>
    <t>SPRAY LIMPIEZA EXTERNA PARA COMPUTADORA</t>
  </si>
  <si>
    <t>SPRAY LIMPIADOR DE CIRCUITOS Y TARJETAS ELECTRONICAS 454 ML.</t>
  </si>
  <si>
    <t>RICOH  SAVIN LANIER  MODELO MP 601  COLOR BLACK</t>
  </si>
  <si>
    <t>RIBBON FARGO YMCK HDP5000 R-1500</t>
  </si>
  <si>
    <t>RIBBON FARGO FILM HDP5000 R-1500</t>
  </si>
  <si>
    <t>RIBBON EVOLIS YMCKO PRIMACYR-300</t>
  </si>
  <si>
    <t>RIBBON EVOLIS PARCHE TRANSP 1 MR-600</t>
  </si>
  <si>
    <t>RECARGA DE CARTUCHO GENERICO PARA IMPRESORA HP LASER JET M506 HP87A (CF287A)</t>
  </si>
  <si>
    <t>MEMORIA USB DE 64 GB</t>
  </si>
  <si>
    <t xml:space="preserve">MEMORIA USB DE 32 GB </t>
  </si>
  <si>
    <t>MEMORIA USB ADATA 8 GB</t>
  </si>
  <si>
    <t>MEMORIA USB 3.0 DE 128GB</t>
  </si>
  <si>
    <t xml:space="preserve">MEMORIA USB 16 GB </t>
  </si>
  <si>
    <t>MEMORIA USB  DE 64 GB. 3.0</t>
  </si>
  <si>
    <t>MEMORIA MICRO SD 128GB CLSE 10</t>
  </si>
  <si>
    <t xml:space="preserve">MEMORIA DE 54 GB USB 3.0 </t>
  </si>
  <si>
    <t>LOCION LIMPIADORA Y PROTECTORA PARA USO EXTERNO DE COMPUTADORA  250ML</t>
  </si>
  <si>
    <t>LIMPIADOR DE MONITOR CRT/LCD 170 ML</t>
  </si>
  <si>
    <t>LIMPIADOR ANTIESTATICO DE PANTALLAS 170ML</t>
  </si>
  <si>
    <t>JGO.</t>
  </si>
  <si>
    <t>JUEGO DE 4 TINTAS PARA IMPRESORA EPSON L575</t>
  </si>
  <si>
    <t>HP NEGRO P/LASER JET P1002/P1005/P1006 1500 PAG. NO. DE PARTE CB435A</t>
  </si>
  <si>
    <t>HP DESK JET 3940 NO. DE PARTE C9352AL COLOR 22</t>
  </si>
  <si>
    <t>HP DESK JET  3940 NO. DE PARTE C9351A NEGRO 21</t>
  </si>
  <si>
    <t>TORRE</t>
  </si>
  <si>
    <t>GRABABLE DVD-R C/50</t>
  </si>
  <si>
    <t>GRABABLE DVD +R C/50</t>
  </si>
  <si>
    <t>EVOLIS KIT DE LIMPIEZA AVANZADO</t>
  </si>
  <si>
    <t>ESPUMA LIMPIADORA 454 ML</t>
  </si>
  <si>
    <t>EPSON - BOTELLA DE TINTA NEGRA T544 - NEGRO</t>
  </si>
  <si>
    <t>EPSON - BOTELLA DE TINTA MAGENTA T544 - MAGENTA</t>
  </si>
  <si>
    <t>EPSON - BOTELLA DE TINTA CIAN T544 - CIAN</t>
  </si>
  <si>
    <t xml:space="preserve">EPSON - BOTELLA DE TINTA AMARILLA T544 – AMARILLO  </t>
  </si>
  <si>
    <t>CINTA EPSON PARA IMPRESORA EPSON LX-300</t>
  </si>
  <si>
    <t>CD-R GRABABLE TORRE C/50 700M</t>
  </si>
  <si>
    <t>CARTUCHO TINTA NEGRA 954 L0S59A-HP</t>
  </si>
  <si>
    <t>CARTUCHO PARA IMPRESORA HP DESK JET D1460 NO. 22 COLOR 9352</t>
  </si>
  <si>
    <t>CARTUCHO PARA IMPRESORA HP DESK JET D1460 NO. 21 NEGRO</t>
  </si>
  <si>
    <t>CARTUCHO HP NEGRO PRO 8600</t>
  </si>
  <si>
    <t>CARTUCHO HP 954 L0S53 AL MAGENTA</t>
  </si>
  <si>
    <t>CARTUCHO HP 664 XL TRICOLOR (F6V30AL)</t>
  </si>
  <si>
    <t>CARTUCHO HP 664 XL NEGRO (F6V31AL)</t>
  </si>
  <si>
    <t>CARTUCHO EPSON 664 NEGRO P/L 100 200 350</t>
  </si>
  <si>
    <t>CARTUCHO EPSON 664 MAGENTA P/L 100 200 350</t>
  </si>
  <si>
    <t>CARTUCHO EPSON 664 CYAN P/L 100 200 350</t>
  </si>
  <si>
    <t>CARTUCHO EPSON 664 AMARILLO P/L 100 200 350</t>
  </si>
  <si>
    <t>CARTUCHO DESKJET 3515</t>
  </si>
  <si>
    <t>CARTUCHO DE TONER COMPATIBLE SAMSUMG MLT-D203L, RENDIMIENTO DE ALTA CAPACIDAD 5,000PAG, COMPATIBLE CON MUTLTIFUNCIONAL SAMSUNG PROXPRESS M4072FD</t>
  </si>
  <si>
    <t>CARTUCHO DE TINTA HP 954 L0S56 AL AMARILLO</t>
  </si>
  <si>
    <t>CARTUCHO DE TINTA HP 954 L0S50 AL CIAN</t>
  </si>
  <si>
    <t>CABLE SVGA 1.8M 5MM M-M MONITOR</t>
  </si>
  <si>
    <t>AIRE COMPRIMIDO 660 ML.</t>
  </si>
  <si>
    <t>21401- SUMINISTROS INFORMÁTICOS</t>
  </si>
  <si>
    <t>TINTA PARA SELLO AUTOENTINTABLE (ESPECIFICAR COLOR)</t>
  </si>
  <si>
    <t>TINTA PARA COJIN  (ESPECIFICAR  COLOR)</t>
  </si>
  <si>
    <t>TARJETAS BRISTOL 5X8 BLANCAS PAQ./100</t>
  </si>
  <si>
    <t>TABLA ACRILICA T/OFICIO CON CLIP</t>
  </si>
  <si>
    <t>TABLA ACRILICA T/CARTA CON CLIP</t>
  </si>
  <si>
    <t xml:space="preserve">SOBRE PLASTIFICADO CON BROCHE  NEGRO </t>
  </si>
  <si>
    <t>SOBRE MANILA TAMAÑO RADIOGRAFIA</t>
  </si>
  <si>
    <t>SOBRE MANILA TAMAÑO OFICIO.</t>
  </si>
  <si>
    <t>SOBRE MANILA TAMAÑO CARTA</t>
  </si>
  <si>
    <t>SOBRE MANILA DOBLE CARTA</t>
  </si>
  <si>
    <t>SOBRE BLANCO TAMAÑO OFICIO</t>
  </si>
  <si>
    <t>SOBRE BLANCO TAMAÑO CARTA</t>
  </si>
  <si>
    <t>SOBRE BLANCO PARA CD</t>
  </si>
  <si>
    <t>SOBRE AMARILLO PARA NOMINA P/100</t>
  </si>
  <si>
    <t>SEPARADORES DE PLASTICO C/5 SIN NUMERO</t>
  </si>
  <si>
    <t>SEPARADORES DE PAPEL CON 10 PESTAÑAS</t>
  </si>
  <si>
    <t>REVISTERO DE PLASTICO</t>
  </si>
  <si>
    <t>PROTECTOR DE HOJA T/CARTA PAQ/100</t>
  </si>
  <si>
    <t>PIEZA.</t>
  </si>
  <si>
    <t>POST-IT 3 X 3</t>
  </si>
  <si>
    <t>POST-IT 3 X 2"</t>
  </si>
  <si>
    <t>POST IT 1 1/2 X 2"</t>
  </si>
  <si>
    <t>PAPEL OPALINA GRUESA T/C</t>
  </si>
  <si>
    <t>PAPEL OPALINA DELGADA T/C</t>
  </si>
  <si>
    <t>MICAS P/CARPETAS DE ARGOLLAS T/C C/100</t>
  </si>
  <si>
    <t>LIGAS NO. 18</t>
  </si>
  <si>
    <t>LIBRO RAYADO ITALIANO FLORETTE C/96 HOJAS</t>
  </si>
  <si>
    <t>LIBRO DE REGISTRO PASTA DURA EN FORMA ITALIANA C/96 HOJAS</t>
  </si>
  <si>
    <t>LIBRETA TIPO FRANCÉS CUADRICULADA</t>
  </si>
  <si>
    <t>LIBRETA PROFESIONAL COSIDA DE RAYA</t>
  </si>
  <si>
    <t>LIBRETA PROFESIONAL C/100 HOJAS.</t>
  </si>
  <si>
    <t>LIBRETA PASTA DURA DE 1/4 EN FORMA FRANCESA</t>
  </si>
  <si>
    <t>LIBRETA DE TAQUIGRAFIA</t>
  </si>
  <si>
    <t>LIBRETA CUADRICULADA (CUADRO GRANDE)</t>
  </si>
  <si>
    <t>HOJAS DE COLOR  T/C P/100 ( ESPECIFICAR COLOR)</t>
  </si>
  <si>
    <t>HOJAS BLANCAS TAMAÑO DOBLE CARTA</t>
  </si>
  <si>
    <t>HOJAS BLANCAS PAPEL BOND TAMAÑO OFICIO P/500</t>
  </si>
  <si>
    <t>HOJAS BLANCAS PAPEL BOND TAMAÑO CARTA P/500 (</t>
  </si>
  <si>
    <t>HOJAS AUTOADHERIBLES T/C C/10</t>
  </si>
  <si>
    <t>HOJA OPALINA T.C. BLANCA PAPEL 125GRS</t>
  </si>
  <si>
    <t>HOJA OPALINA CARTA 120GR MARFIL PAQ/100</t>
  </si>
  <si>
    <t>FOLDER TAMAÑO OFICIO C/100 PZAS.</t>
  </si>
  <si>
    <t>FOLDER TAMAÑO CARTA C/100 PZAS (ESPECIFICAR COLOR)</t>
  </si>
  <si>
    <t>FOLDER TAMAÑO CARTA C/ COLOR ROJO OFICIO</t>
  </si>
  <si>
    <t>FOLDER T/OFICIO NEON  C/100 PZAS.</t>
  </si>
  <si>
    <t>FOLDER MANILA TAMAÑO CARTA C/100</t>
  </si>
  <si>
    <t>FOLDER CREMA TAMAÑO CARTA C/100 PZAS.</t>
  </si>
  <si>
    <t>ETIQUETAS ADHESIVAS NO.20</t>
  </si>
  <si>
    <t>ETIQUETAS ADHESIVAS NO. 25</t>
  </si>
  <si>
    <t>CINTA EMPAQUE 48X150 TRANSPARENTE PAQ C/2PZAS.</t>
  </si>
  <si>
    <t>CARTULINA OPALINA TIPO ESPAÑOLA T/C GRUESA C/100</t>
  </si>
  <si>
    <t>CARTULINA FLORESCENTE (ESPECIFICAR COLOR)</t>
  </si>
  <si>
    <t>CARPETA DE ARGOLLAS DE 1/2"</t>
  </si>
  <si>
    <t>CARPETA DE ARGOLLAS 3.5"</t>
  </si>
  <si>
    <t>CAJA DE ARCHIVO MUERTO DE PLASTICO T/OFICIO</t>
  </si>
  <si>
    <t>CAJA DE ARCHIVO MUERTO DE PLASTICO T/CARTA</t>
  </si>
  <si>
    <t>CAJA DE ARCHIVO MUERTO DE CARTON T/CARTA</t>
  </si>
  <si>
    <t>CAJA  TAMAÑO OFICIO</t>
  </si>
  <si>
    <t>21106- PRODUCTOS DE PAPEL Y HULE PARA USO EN OFICINAS</t>
  </si>
  <si>
    <t>PIZARRON MIXTO 60X90CM</t>
  </si>
  <si>
    <t>PIZARRON DECORCHO MARCO DE ALUMINIO 60X90</t>
  </si>
  <si>
    <t xml:space="preserve">PIZARRON DE CORCHO DE 90 X 1.20 MTS. </t>
  </si>
  <si>
    <t xml:space="preserve">PIZARRON CUADRICULADO 90X120 CON MARCO DE ALUMINIO </t>
  </si>
  <si>
    <t>PINTARRON BLANCO FORZARRON 90X1.80</t>
  </si>
  <si>
    <t>PINTARRON BLANCO 40X60CM</t>
  </si>
  <si>
    <t>PIZARRON BLANCO 2.40 X 1.20 CON MARCO DE ALUMINIO</t>
  </si>
  <si>
    <t>PINTARRON BLANCO DE 1.00X1.50 MTS.</t>
  </si>
  <si>
    <t>21105- MATERIAL DE PINTURA Y DIBUJO PARA USO EN OFICINAS</t>
  </si>
  <si>
    <t>PEGAMENTO PVC  CONTACT 240 ML</t>
  </si>
  <si>
    <t>ACRILASTIC BLANCO PENNSYLVANIA</t>
  </si>
  <si>
    <t>21104- MATERIAL PARA MANTENIMIENTO DE LA OFICINA</t>
  </si>
  <si>
    <t>TAQUETE FIJACION 1/4 P/MURO BOLSA C/100</t>
  </si>
  <si>
    <t>SILICON LIQUIDO 250G</t>
  </si>
  <si>
    <t>RESISTOL BLANCO 850 500 GRS.</t>
  </si>
  <si>
    <t>REPUESTO PARA NAVAJA CUTER TRUPER</t>
  </si>
  <si>
    <t>PIJAS DE 8 X 1.1/4"</t>
  </si>
  <si>
    <t>PIJAS DE 8 X 1.1/2"</t>
  </si>
  <si>
    <t>PEGAMENTO PVC 240 ML</t>
  </si>
  <si>
    <t>PEGAMENTO PVC 1/4 LT</t>
  </si>
  <si>
    <t>PEGAMENTO KOLA LOCA 3.5 GRS. GOTERO</t>
  </si>
  <si>
    <t>PEGAMENTO CPVC AMARILLO CONTACT 1/4</t>
  </si>
  <si>
    <t>PEGAMENTO 1/2" PVC TODA PRESION TANGIT 475 ML</t>
  </si>
  <si>
    <t xml:space="preserve">LIMPIADOR TRANSPARENTE 1/2" </t>
  </si>
  <si>
    <t>GRAPA RAL 8</t>
  </si>
  <si>
    <t>CUTER DE PLASTICO GRANDE</t>
  </si>
  <si>
    <t>CONSTRUCTOR VINILO GRIS 1/2 POR 7/8</t>
  </si>
  <si>
    <t>CONSTRUCTOR VINILO GRIS 1/2 AM X 1/2 AM -55CM COFLEX</t>
  </si>
  <si>
    <t>CONECTOR PVC 4" PESADO</t>
  </si>
  <si>
    <t>CINTA SCOTH SUPER 33</t>
  </si>
  <si>
    <t>CINTA MASKING TAPE DE 24 X 50</t>
  </si>
  <si>
    <t>CINTA MASKING TAPE DE 18MM X 50M</t>
  </si>
  <si>
    <t>CINTA MASKING TAPE 48X50</t>
  </si>
  <si>
    <t xml:space="preserve">CINTA MASKING TAPE 12 X 50 </t>
  </si>
  <si>
    <t>CINTA HULE AUTOFUSIONABLE NO. 23</t>
  </si>
  <si>
    <t xml:space="preserve">CINTA DE PVC 1600 NEGRO </t>
  </si>
  <si>
    <t xml:space="preserve">CINTA AISLANTE DE VINIL NEGRA </t>
  </si>
  <si>
    <t>AISLADOR A SUS 15KV SIBA 15</t>
  </si>
  <si>
    <t>CINTA CANELA DE 240 (48X150)</t>
  </si>
  <si>
    <t>21103- MATERIALES DE FERRETERÍA PARA OFICINAS</t>
  </si>
  <si>
    <t xml:space="preserve">TIJERAS METALICA </t>
  </si>
  <si>
    <t>TIJERAS DE MANGO DE PLASTICO GRANDE</t>
  </si>
  <si>
    <t>TIJERAS DE MANGO DE PLASTICO CHICA</t>
  </si>
  <si>
    <t>TAQUETE MARIPOSA 3/16" X 21/2" CON RONDANA</t>
  </si>
  <si>
    <t>SUJETA DOCUMENTOS 41MM GRANDE (1-578") CAJA/12</t>
  </si>
  <si>
    <t xml:space="preserve">SILICON TRANSPARENTE ANTIHONGOS 280 GRS </t>
  </si>
  <si>
    <t>SEPARADORES ONESTEP INDEX SYSTEM P/12</t>
  </si>
  <si>
    <t>SEPARADORES DE COLORES P/15</t>
  </si>
  <si>
    <t>SEPARADORES DE CARTON  CON NUMERO</t>
  </si>
  <si>
    <t>SEPARADORES CON INDICE OD  SIN NUMERO C/12</t>
  </si>
  <si>
    <t>SACAPUNTAS METÁLICO (PAQ. C/10)</t>
  </si>
  <si>
    <t>SACAPUNTAS ELECTRICO</t>
  </si>
  <si>
    <t>SACAPUNTAS DE PLASTICO</t>
  </si>
  <si>
    <t>REGLA DE ALUMINIO DE 30 CMS.</t>
  </si>
  <si>
    <t>RECOPILADOR T/OFICIO</t>
  </si>
  <si>
    <t xml:space="preserve">RECOPILADOR T/CARTA </t>
  </si>
  <si>
    <t>RECOPILADOR T/CARTA</t>
  </si>
  <si>
    <t>TUBO</t>
  </si>
  <si>
    <t>PUNTILLAS 0.7 MM C/10</t>
  </si>
  <si>
    <t>PUNTILLAS .05MM C/10</t>
  </si>
  <si>
    <t>PORTAMINAS 0.7</t>
  </si>
  <si>
    <t>PORTAMINAS 0.5</t>
  </si>
  <si>
    <t xml:space="preserve">PORTA LAPIZ ACRILICO </t>
  </si>
  <si>
    <t>PORTA CLIPS ACRILICO CON IMAN</t>
  </si>
  <si>
    <t>PLUMA  1.00MM P.M. DURA+</t>
  </si>
  <si>
    <t>PLIEGO DE PAPEL EXTENDIDO BOND BLANCO DE 70 X 95</t>
  </si>
  <si>
    <t>PERFORADORA 3 ORIFICIOS 10H</t>
  </si>
  <si>
    <t>PERFORADORA 3 ORIFICIOS  CHICA</t>
  </si>
  <si>
    <t>PERFORADORA 2003</t>
  </si>
  <si>
    <t>PERFORADORA 2 ORIFICOS GRANDE</t>
  </si>
  <si>
    <t>PERFORADORA 2 ORIFICIOS MEDIANA</t>
  </si>
  <si>
    <t>PERFORADORA 2 ORIFICIO P/35H</t>
  </si>
  <si>
    <t>PAPEL CARBON T/CARTA</t>
  </si>
  <si>
    <t>PAPEL ALUMINIO 25 MTS</t>
  </si>
  <si>
    <t>PAPEL ALUMINIO 10 MTS</t>
  </si>
  <si>
    <t>ORGANIZADOR GIRATORIO</t>
  </si>
  <si>
    <t>MARCATEXTOS  COLORES SURTIDOS</t>
  </si>
  <si>
    <t>MARCADORES C/6 PZAS</t>
  </si>
  <si>
    <t>MARCADOR PERMANENTE PUNTO FINO NEGRO 3001</t>
  </si>
  <si>
    <t>MARCADOR PERMANENTE GRUESO C/12</t>
  </si>
  <si>
    <t>MARCADOR PERMANENTE DELGADO C/12</t>
  </si>
  <si>
    <t>MARCADOR PERMANENTE 2 PUNTAS FINO/ULTRA FINO</t>
  </si>
  <si>
    <t>MARCADOR PARA PINTARRON C/4</t>
  </si>
  <si>
    <t xml:space="preserve">MARCADOR DE CERA COLORES </t>
  </si>
  <si>
    <t>MARCADOR ACUACOLOR C/4</t>
  </si>
  <si>
    <t>MARCA TEXTOS(COLOR AMARILLO)</t>
  </si>
  <si>
    <t>LAPIZ NO.2</t>
  </si>
  <si>
    <t>LAPIZ NEGRO TRIANGULAR #2 HB C/6</t>
  </si>
  <si>
    <t>LAPIZ GRAFITO NO. 2 4 PK</t>
  </si>
  <si>
    <t>LAPIZ DE CERA ( ESPECIFICAR COLOR)</t>
  </si>
  <si>
    <t>LAPIZ COLORES SURTIDO C/100</t>
  </si>
  <si>
    <t>LAPIZ C/GOMA NO.2 HEX, CJA/100 METRICO</t>
  </si>
  <si>
    <t>LAPIZ ADHESIVO 40 GRS.</t>
  </si>
  <si>
    <t>LAPIZ ADHESIVO 20 GRS.</t>
  </si>
  <si>
    <t>LAPICERA PUNTO MEDIANO NEGRO</t>
  </si>
  <si>
    <t>LAPICERA PUNTO MEDIANO AZUL</t>
  </si>
  <si>
    <t>JUEGO DE PINCEL</t>
  </si>
  <si>
    <t>GUILLOTINA ROTATIVA</t>
  </si>
  <si>
    <t>GUILLOTINA MAE GPO 15</t>
  </si>
  <si>
    <t>GUILLOTINA GPO 15. 15" X 12"</t>
  </si>
  <si>
    <t>GRAPAS PARA ENGRAPADORA INDUSTRIAL</t>
  </si>
  <si>
    <t>GRAPA ESTANDAR CJA/5000</t>
  </si>
  <si>
    <t>GISES DE COLORES C/50PZA</t>
  </si>
  <si>
    <t>FOLIADOR METALICO 6 DIGITOS</t>
  </si>
  <si>
    <t xml:space="preserve">FOLDER COLG VERDE OF OD 25 P INDICES TRANSPARENTES QUE PERIMITEN IDENTIFICAR LOS DOCUMENTOS DE MANERA SENCILLA </t>
  </si>
  <si>
    <t>ENGRAPADORA USO PESADO (50H)</t>
  </si>
  <si>
    <t>ENGRAPADORA USO PESADO (100H)</t>
  </si>
  <si>
    <t xml:space="preserve">ENGRAPADORA TIRA COMPLETA </t>
  </si>
  <si>
    <t>ENGRAPADORA PLASTICO MEDIANA COL SOLID</t>
  </si>
  <si>
    <t>ENGRAPADORA DE GOLPE</t>
  </si>
  <si>
    <t>ENGRAPADORA CHICA NEGRA</t>
  </si>
  <si>
    <t>DESPACHADOR EJECUTIVO ROLLO CHICO</t>
  </si>
  <si>
    <t>DESPACHADOR DE CINTA GRANDE</t>
  </si>
  <si>
    <t>DESPACHADOR DE CINTA CELTICA</t>
  </si>
  <si>
    <t xml:space="preserve">DESENGRAPADOR </t>
  </si>
  <si>
    <t>CUENTA FACIL</t>
  </si>
  <si>
    <t>CORRECTOR TIPO PLUMA</t>
  </si>
  <si>
    <t>CORRECTOR LIQUIDO</t>
  </si>
  <si>
    <t>CORRECTOR EN CINTA CARRETE</t>
  </si>
  <si>
    <t>COJIN ESPECIAL PARA SELLOS</t>
  </si>
  <si>
    <t>CLIPS STANDAR C/100 10P</t>
  </si>
  <si>
    <t>CLIP SUJETA DOCUMENTOS MEDIANO 1 1/4" CON 12.</t>
  </si>
  <si>
    <t xml:space="preserve">CLIP SUJETA DOCUMENTOS GRANDE 2" CON 12 </t>
  </si>
  <si>
    <t xml:space="preserve">CLIP SUJETA DOCUMENTOS CHICO X 12 3/4"  </t>
  </si>
  <si>
    <t>CLIP MARIPOSA NO. 2 C/50</t>
  </si>
  <si>
    <t>CLIP MARIPOSA NO. 1 C/12</t>
  </si>
  <si>
    <t>CLIP  NIQ GTE MARIPOSA N 1 C/12</t>
  </si>
  <si>
    <t>CLIP NIQ CUAD NO.1 CJA/100</t>
  </si>
  <si>
    <t>CLIP ESTANDAR #2 NIQUELADO C/10</t>
  </si>
  <si>
    <t>CLIP ESTANDAR #1 NIQUELADOS C/10</t>
  </si>
  <si>
    <t>CLIP DE COLORES CAJA/100</t>
  </si>
  <si>
    <t>CLIP CUADRADO NO. 3 C/100</t>
  </si>
  <si>
    <t>CLIP CUADRADO NO. 2 C/100</t>
  </si>
  <si>
    <t>CLIP CUADRADO NO. 1 C/100</t>
  </si>
  <si>
    <t>CINTA MASKING 24 X 50 1"</t>
  </si>
  <si>
    <t xml:space="preserve">CINTA MAGICA </t>
  </si>
  <si>
    <t>CINTA DIUREX DE 24 X 65</t>
  </si>
  <si>
    <t>CINTA DIUREX DE 12 X 65</t>
  </si>
  <si>
    <t>CINTA DIUREX DE 12 X 33</t>
  </si>
  <si>
    <t xml:space="preserve">CINTA DIUREX 48X50 CORTE FACIL </t>
  </si>
  <si>
    <t>CINTA DE EMPAQUE TRANSPARENTE 48X50 C/6</t>
  </si>
  <si>
    <t>CINTA CANELA DE 48 X 50</t>
  </si>
  <si>
    <t>CINTA ADHESIVA TUK DOBLE CAPA PLASTICA</t>
  </si>
  <si>
    <t>CHINCHETAS DE PLASTICO C/100</t>
  </si>
  <si>
    <t>CHAROLA 3 NIVELES  OFICIO</t>
  </si>
  <si>
    <t xml:space="preserve">CHAROLA  2  NIVEL  OFICIO </t>
  </si>
  <si>
    <t>CARPETA DE ARGOLLAS 3"</t>
  </si>
  <si>
    <t>CARPETA DE ARGOLLAS 2"</t>
  </si>
  <si>
    <t>CARPETA DE ARGOLLAS 1.5"</t>
  </si>
  <si>
    <t>CARPETA DE ARGOLLA 1"</t>
  </si>
  <si>
    <t>CARPETA CON PALANCA T/CARTA</t>
  </si>
  <si>
    <t>CARPETA ARGOLLAS 5"</t>
  </si>
  <si>
    <t>CALCULADORA DE ESCRITORIO 12 DIGITOS</t>
  </si>
  <si>
    <t>BROCHES BACO C/50</t>
  </si>
  <si>
    <t xml:space="preserve">BROCHE PARA GAFETTE PLASTICO </t>
  </si>
  <si>
    <t>BORRADOR RETRACTIL DE LAPIZ</t>
  </si>
  <si>
    <t>BORRADOR PARA PINTARRON</t>
  </si>
  <si>
    <t>BORRADOR MIGAJON</t>
  </si>
  <si>
    <t>BORRADOR BLANCO</t>
  </si>
  <si>
    <t>BOLIGRAFO PUNTO MEDIO (COLOR NEGRO)</t>
  </si>
  <si>
    <t>BOLIGRAFO PUNTO FINO DE GEL 0.7</t>
  </si>
  <si>
    <t>BOLIGRAFO PUNTO FINO DE GEL 0.5</t>
  </si>
  <si>
    <t>BOLIGRAFO PRECISE NEGRO</t>
  </si>
  <si>
    <t>BOLIGRAFO P/MED STICK NEG DURA+ C/12</t>
  </si>
  <si>
    <t>BOLIGRAFO NEGRO PUNTO MEDIANO</t>
  </si>
  <si>
    <t>BOLIGRAFO KILOMETRICO ROJO C/12</t>
  </si>
  <si>
    <t>BOLIGRAFO KILOMETRICO NEGRO C/12</t>
  </si>
  <si>
    <t>BOLIGRAFO KILOMETRICO AZUL C/12</t>
  </si>
  <si>
    <t>BOLIGRAFO DIAMANTE PUNTO MEDIANO</t>
  </si>
  <si>
    <t>BICOLOR</t>
  </si>
  <si>
    <t>ARCHIVADOR CARTA</t>
  </si>
  <si>
    <t>AGENDA EJECUTIVA</t>
  </si>
  <si>
    <t xml:space="preserve"> BORRADOR DE MIGAJON MED CJA/40</t>
  </si>
  <si>
    <t>21102- ARTÍCULOS Y MATERIAL DE OFICINA</t>
  </si>
  <si>
    <t>DIC</t>
  </si>
  <si>
    <t>NOV</t>
  </si>
  <si>
    <t>OCT</t>
  </si>
  <si>
    <t>SEP</t>
  </si>
  <si>
    <t>AGOST</t>
  </si>
  <si>
    <t>JULIO</t>
  </si>
  <si>
    <t>JUNIO</t>
  </si>
  <si>
    <t>MAYO</t>
  </si>
  <si>
    <t>ABRIL</t>
  </si>
  <si>
    <t>MAR</t>
  </si>
  <si>
    <t>FEB</t>
  </si>
  <si>
    <t>ENERO</t>
  </si>
  <si>
    <t>IMPORTE</t>
  </si>
  <si>
    <t>P. UNITARIO</t>
  </si>
  <si>
    <t xml:space="preserve">CANTIDAD </t>
  </si>
  <si>
    <t>U. DE M.</t>
  </si>
  <si>
    <t>PROGRAMACIÓN MENSUAL  (CANTIDAD DE ARTICULOS)</t>
  </si>
  <si>
    <t>PRESUPUESTO</t>
  </si>
  <si>
    <t>DESCRIPCIÓN DEL PRODUCTO</t>
  </si>
  <si>
    <t>PARTIDA</t>
  </si>
  <si>
    <t>DIRECCION DE RECURSOS MATERIALES -  CATALOGO DE PRODUCTOS DE USO GENERALIZADO</t>
  </si>
  <si>
    <t>UNIVERSIDAD AUTONOMA DE NAYARIT- PROGRAMA ANUAL DE ADQUISICIONES 2021</t>
  </si>
  <si>
    <t xml:space="preserve">NOTA: SE SOLICITA QUE ESTABLEZCA CON NÚMERO, LA CANTIDAD DE ARTICULOS QUE REQUIERE MESUALMENTE PARA SU UNIDAD ACADEMICA Y/O DEPENDENCIA, CONSIDERANDO LA UNIDAD DE MEDIDA DEFINIDA PARA CADA BIEN.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</si>
</sst>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/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/>
    <xf numFmtId="4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7" xfId="0" applyFont="1" applyFill="1" applyBorder="1"/>
    <xf numFmtId="0" fontId="1" fillId="2" borderId="7" xfId="0" applyFont="1" applyFill="1" applyBorder="1" applyAlignment="1">
      <alignment horizontal="center"/>
    </xf>
    <xf numFmtId="0" fontId="2" fillId="3" borderId="4" xfId="0" applyFont="1" applyFill="1" applyBorder="1"/>
    <xf numFmtId="4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/>
    </xf>
    <xf numFmtId="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justify"/>
    </xf>
    <xf numFmtId="0" fontId="2" fillId="3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/>
    <xf numFmtId="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justify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/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3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7"/>
  <sheetViews>
    <sheetView tabSelected="1" zoomScale="120" zoomScaleNormal="120" workbookViewId="0">
      <selection activeCell="H5" sqref="H5"/>
    </sheetView>
  </sheetViews>
  <sheetFormatPr baseColWidth="10" defaultRowHeight="15" x14ac:dyDescent="0.25"/>
  <cols>
    <col min="1" max="1" width="10.140625" customWidth="1"/>
    <col min="2" max="2" width="54.85546875" customWidth="1"/>
    <col min="3" max="3" width="11.28515625" customWidth="1"/>
    <col min="4" max="4" width="10" customWidth="1"/>
    <col min="5" max="5" width="12.7109375" customWidth="1"/>
    <col min="6" max="6" width="16.140625" customWidth="1"/>
    <col min="7" max="18" width="6.7109375" customWidth="1"/>
  </cols>
  <sheetData>
    <row r="1" spans="1:18" ht="44.25" customHeight="1" x14ac:dyDescent="0.35">
      <c r="A1" s="72" t="s">
        <v>451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8.5" customHeight="1" thickBot="1" x14ac:dyDescent="0.3">
      <c r="A2" s="73" t="s">
        <v>450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5.75" thickBot="1" x14ac:dyDescent="0.3">
      <c r="A3" s="74" t="s">
        <v>449</v>
      </c>
      <c r="B3" s="76" t="s">
        <v>448</v>
      </c>
      <c r="C3" s="78" t="s">
        <v>447</v>
      </c>
      <c r="D3" s="79"/>
      <c r="E3" s="79"/>
      <c r="F3" s="80"/>
      <c r="G3" s="78" t="s">
        <v>446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</row>
    <row r="4" spans="1:18" ht="15.75" thickBot="1" x14ac:dyDescent="0.3">
      <c r="A4" s="75"/>
      <c r="B4" s="77"/>
      <c r="C4" s="68" t="s">
        <v>445</v>
      </c>
      <c r="D4" s="67" t="s">
        <v>444</v>
      </c>
      <c r="E4" s="67" t="s">
        <v>443</v>
      </c>
      <c r="F4" s="66" t="s">
        <v>442</v>
      </c>
      <c r="G4" s="65" t="s">
        <v>441</v>
      </c>
      <c r="H4" s="64" t="s">
        <v>440</v>
      </c>
      <c r="I4" s="64" t="s">
        <v>439</v>
      </c>
      <c r="J4" s="64" t="s">
        <v>438</v>
      </c>
      <c r="K4" s="63" t="s">
        <v>437</v>
      </c>
      <c r="L4" s="63" t="s">
        <v>436</v>
      </c>
      <c r="M4" s="63" t="s">
        <v>435</v>
      </c>
      <c r="N4" s="63" t="s">
        <v>434</v>
      </c>
      <c r="O4" s="63" t="s">
        <v>433</v>
      </c>
      <c r="P4" s="63" t="s">
        <v>432</v>
      </c>
      <c r="Q4" s="63" t="s">
        <v>431</v>
      </c>
      <c r="R4" s="62" t="s">
        <v>430</v>
      </c>
    </row>
    <row r="5" spans="1:18" x14ac:dyDescent="0.25">
      <c r="A5" s="61">
        <v>21102</v>
      </c>
      <c r="B5" s="61" t="s">
        <v>429</v>
      </c>
      <c r="C5" s="60"/>
      <c r="D5" s="59"/>
      <c r="E5" s="59"/>
      <c r="F5" s="58">
        <f>SUM(F6:F125)</f>
        <v>0</v>
      </c>
      <c r="G5" s="57"/>
      <c r="H5" s="56"/>
      <c r="I5" s="56"/>
      <c r="J5" s="56"/>
      <c r="K5" s="56"/>
      <c r="L5" s="56"/>
      <c r="M5" s="56"/>
      <c r="N5" s="56"/>
      <c r="O5" s="56"/>
      <c r="P5" s="56"/>
      <c r="Q5" s="56"/>
      <c r="R5" s="55"/>
    </row>
    <row r="6" spans="1:18" x14ac:dyDescent="0.25">
      <c r="A6" s="8">
        <v>21102</v>
      </c>
      <c r="B6" s="7" t="s">
        <v>428</v>
      </c>
      <c r="C6" s="6" t="s">
        <v>12</v>
      </c>
      <c r="D6" s="5">
        <f t="shared" ref="D6:D37" si="0">G6+H6+I6+J6+K6+L6+M6+N6+O6+P6+Q6+R6</f>
        <v>0</v>
      </c>
      <c r="E6" s="4">
        <v>72.260000000000005</v>
      </c>
      <c r="F6" s="3">
        <f t="shared" ref="F6:F37" si="1">D6*E6</f>
        <v>0</v>
      </c>
      <c r="G6" s="48"/>
      <c r="H6" s="5"/>
      <c r="I6" s="5"/>
      <c r="J6" s="5"/>
      <c r="K6" s="5"/>
      <c r="L6" s="5"/>
      <c r="M6" s="5"/>
      <c r="N6" s="5"/>
      <c r="O6" s="5"/>
      <c r="P6" s="5"/>
      <c r="Q6" s="5"/>
      <c r="R6" s="3"/>
    </row>
    <row r="7" spans="1:18" x14ac:dyDescent="0.25">
      <c r="A7" s="8">
        <v>21102</v>
      </c>
      <c r="B7" s="7" t="s">
        <v>427</v>
      </c>
      <c r="C7" s="6" t="s">
        <v>19</v>
      </c>
      <c r="D7" s="5">
        <f t="shared" si="0"/>
        <v>0</v>
      </c>
      <c r="E7" s="4">
        <v>379</v>
      </c>
      <c r="F7" s="3">
        <f t="shared" si="1"/>
        <v>0</v>
      </c>
      <c r="G7" s="48"/>
      <c r="H7" s="5"/>
      <c r="I7" s="5"/>
      <c r="J7" s="5"/>
      <c r="K7" s="5"/>
      <c r="L7" s="5"/>
      <c r="M7" s="5"/>
      <c r="N7" s="5"/>
      <c r="O7" s="5"/>
      <c r="P7" s="5"/>
      <c r="Q7" s="5"/>
      <c r="R7" s="3"/>
    </row>
    <row r="8" spans="1:18" x14ac:dyDescent="0.25">
      <c r="A8" s="8">
        <v>21102</v>
      </c>
      <c r="B8" s="7" t="s">
        <v>426</v>
      </c>
      <c r="C8" s="6" t="s">
        <v>19</v>
      </c>
      <c r="D8" s="5">
        <f t="shared" si="0"/>
        <v>0</v>
      </c>
      <c r="E8" s="4">
        <v>31.99</v>
      </c>
      <c r="F8" s="3">
        <f t="shared" si="1"/>
        <v>0</v>
      </c>
      <c r="G8" s="48"/>
      <c r="H8" s="5"/>
      <c r="I8" s="5"/>
      <c r="J8" s="5"/>
      <c r="K8" s="5"/>
      <c r="L8" s="5"/>
      <c r="M8" s="5"/>
      <c r="N8" s="5"/>
      <c r="O8" s="5"/>
      <c r="P8" s="5"/>
      <c r="Q8" s="5"/>
      <c r="R8" s="3"/>
    </row>
    <row r="9" spans="1:18" x14ac:dyDescent="0.25">
      <c r="A9" s="8">
        <v>21102</v>
      </c>
      <c r="B9" s="7" t="s">
        <v>425</v>
      </c>
      <c r="C9" s="6" t="s">
        <v>19</v>
      </c>
      <c r="D9" s="5">
        <f t="shared" si="0"/>
        <v>0</v>
      </c>
      <c r="E9" s="4">
        <v>5.68</v>
      </c>
      <c r="F9" s="3">
        <f t="shared" si="1"/>
        <v>0</v>
      </c>
      <c r="G9" s="48"/>
      <c r="H9" s="5"/>
      <c r="I9" s="5"/>
      <c r="J9" s="5"/>
      <c r="K9" s="5"/>
      <c r="L9" s="5"/>
      <c r="M9" s="5"/>
      <c r="N9" s="5"/>
      <c r="O9" s="5"/>
      <c r="P9" s="5"/>
      <c r="Q9" s="5"/>
      <c r="R9" s="3"/>
    </row>
    <row r="10" spans="1:18" x14ac:dyDescent="0.25">
      <c r="A10" s="8">
        <v>21102</v>
      </c>
      <c r="B10" s="7" t="s">
        <v>424</v>
      </c>
      <c r="C10" s="6" t="s">
        <v>19</v>
      </c>
      <c r="D10" s="5">
        <f t="shared" si="0"/>
        <v>0</v>
      </c>
      <c r="E10" s="4">
        <v>5.58</v>
      </c>
      <c r="F10" s="3">
        <f t="shared" si="1"/>
        <v>0</v>
      </c>
      <c r="G10" s="48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</row>
    <row r="11" spans="1:18" x14ac:dyDescent="0.25">
      <c r="A11" s="8">
        <v>21102</v>
      </c>
      <c r="B11" s="7" t="s">
        <v>423</v>
      </c>
      <c r="C11" s="6" t="s">
        <v>12</v>
      </c>
      <c r="D11" s="5">
        <f t="shared" si="0"/>
        <v>0</v>
      </c>
      <c r="E11" s="4">
        <v>34.56</v>
      </c>
      <c r="F11" s="3">
        <f t="shared" si="1"/>
        <v>0</v>
      </c>
      <c r="G11" s="48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</row>
    <row r="12" spans="1:18" x14ac:dyDescent="0.25">
      <c r="A12" s="8">
        <v>21102</v>
      </c>
      <c r="B12" s="7" t="s">
        <v>422</v>
      </c>
      <c r="C12" s="6" t="s">
        <v>12</v>
      </c>
      <c r="D12" s="5">
        <f t="shared" si="0"/>
        <v>0</v>
      </c>
      <c r="E12" s="4">
        <v>37.44</v>
      </c>
      <c r="F12" s="3">
        <f t="shared" si="1"/>
        <v>0</v>
      </c>
      <c r="G12" s="48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</row>
    <row r="13" spans="1:18" x14ac:dyDescent="0.25">
      <c r="A13" s="8">
        <v>21102</v>
      </c>
      <c r="B13" s="7" t="s">
        <v>421</v>
      </c>
      <c r="C13" s="6" t="s">
        <v>12</v>
      </c>
      <c r="D13" s="5">
        <f t="shared" si="0"/>
        <v>0</v>
      </c>
      <c r="E13" s="4">
        <v>34.56</v>
      </c>
      <c r="F13" s="3">
        <f t="shared" si="1"/>
        <v>0</v>
      </c>
      <c r="G13" s="48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</row>
    <row r="14" spans="1:18" x14ac:dyDescent="0.25">
      <c r="A14" s="8">
        <v>21102</v>
      </c>
      <c r="B14" s="7" t="s">
        <v>420</v>
      </c>
      <c r="C14" s="6" t="s">
        <v>19</v>
      </c>
      <c r="D14" s="5">
        <f t="shared" si="0"/>
        <v>0</v>
      </c>
      <c r="E14" s="4">
        <v>3.22</v>
      </c>
      <c r="F14" s="3">
        <f t="shared" si="1"/>
        <v>0</v>
      </c>
      <c r="G14" s="48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</row>
    <row r="15" spans="1:18" x14ac:dyDescent="0.25">
      <c r="A15" s="8">
        <v>21102</v>
      </c>
      <c r="B15" s="10" t="s">
        <v>419</v>
      </c>
      <c r="C15" s="6" t="s">
        <v>12</v>
      </c>
      <c r="D15" s="5">
        <f t="shared" si="0"/>
        <v>0</v>
      </c>
      <c r="E15" s="4">
        <v>38.4</v>
      </c>
      <c r="F15" s="3">
        <f t="shared" si="1"/>
        <v>0</v>
      </c>
      <c r="G15" s="48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</row>
    <row r="16" spans="1:18" x14ac:dyDescent="0.25">
      <c r="A16" s="8">
        <v>21102</v>
      </c>
      <c r="B16" s="7" t="s">
        <v>418</v>
      </c>
      <c r="C16" s="6" t="s">
        <v>215</v>
      </c>
      <c r="D16" s="5">
        <f t="shared" si="0"/>
        <v>0</v>
      </c>
      <c r="E16" s="4">
        <v>16.989999999999998</v>
      </c>
      <c r="F16" s="3">
        <f t="shared" si="1"/>
        <v>0</v>
      </c>
      <c r="G16" s="48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</row>
    <row r="17" spans="1:18" x14ac:dyDescent="0.25">
      <c r="A17" s="8">
        <v>21102</v>
      </c>
      <c r="B17" s="7" t="s">
        <v>417</v>
      </c>
      <c r="C17" s="6" t="s">
        <v>19</v>
      </c>
      <c r="D17" s="5">
        <f t="shared" si="0"/>
        <v>0</v>
      </c>
      <c r="E17" s="4">
        <v>16.690000000000001</v>
      </c>
      <c r="F17" s="3">
        <f t="shared" si="1"/>
        <v>0</v>
      </c>
      <c r="G17" s="48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</row>
    <row r="18" spans="1:18" x14ac:dyDescent="0.25">
      <c r="A18" s="8">
        <v>21102</v>
      </c>
      <c r="B18" s="7" t="s">
        <v>416</v>
      </c>
      <c r="C18" s="6" t="s">
        <v>19</v>
      </c>
      <c r="D18" s="5">
        <f t="shared" si="0"/>
        <v>0</v>
      </c>
      <c r="E18" s="4">
        <v>18.690000000000001</v>
      </c>
      <c r="F18" s="3">
        <f t="shared" si="1"/>
        <v>0</v>
      </c>
      <c r="G18" s="4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</row>
    <row r="19" spans="1:18" x14ac:dyDescent="0.25">
      <c r="A19" s="8">
        <v>21102</v>
      </c>
      <c r="B19" s="7" t="s">
        <v>415</v>
      </c>
      <c r="C19" s="6" t="s">
        <v>19</v>
      </c>
      <c r="D19" s="5">
        <f t="shared" si="0"/>
        <v>0</v>
      </c>
      <c r="E19" s="4">
        <v>2.97</v>
      </c>
      <c r="F19" s="3">
        <f t="shared" si="1"/>
        <v>0</v>
      </c>
      <c r="G19" s="48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</row>
    <row r="20" spans="1:18" x14ac:dyDescent="0.25">
      <c r="A20" s="8">
        <v>21102</v>
      </c>
      <c r="B20" s="7" t="s">
        <v>414</v>
      </c>
      <c r="C20" s="6" t="s">
        <v>19</v>
      </c>
      <c r="D20" s="5">
        <f t="shared" si="0"/>
        <v>0</v>
      </c>
      <c r="E20" s="4">
        <v>2.6</v>
      </c>
      <c r="F20" s="3">
        <f t="shared" si="1"/>
        <v>0</v>
      </c>
      <c r="G20" s="48"/>
      <c r="H20" s="5"/>
      <c r="I20" s="5"/>
      <c r="J20" s="5"/>
      <c r="K20" s="5"/>
      <c r="L20" s="5"/>
      <c r="M20" s="5"/>
      <c r="N20" s="5"/>
      <c r="O20" s="5"/>
      <c r="P20" s="5"/>
      <c r="Q20" s="5"/>
      <c r="R20" s="3"/>
    </row>
    <row r="21" spans="1:18" x14ac:dyDescent="0.25">
      <c r="A21" s="8">
        <v>21102</v>
      </c>
      <c r="B21" s="7" t="s">
        <v>413</v>
      </c>
      <c r="C21" s="6" t="s">
        <v>19</v>
      </c>
      <c r="D21" s="5">
        <f t="shared" si="0"/>
        <v>0</v>
      </c>
      <c r="E21" s="4">
        <v>4</v>
      </c>
      <c r="F21" s="3">
        <f t="shared" si="1"/>
        <v>0</v>
      </c>
      <c r="G21" s="48"/>
      <c r="H21" s="5"/>
      <c r="I21" s="5"/>
      <c r="J21" s="5"/>
      <c r="K21" s="5"/>
      <c r="L21" s="5"/>
      <c r="M21" s="5"/>
      <c r="N21" s="5"/>
      <c r="O21" s="5"/>
      <c r="P21" s="5"/>
      <c r="Q21" s="5"/>
      <c r="R21" s="3"/>
    </row>
    <row r="22" spans="1:18" x14ac:dyDescent="0.25">
      <c r="A22" s="8">
        <v>21102</v>
      </c>
      <c r="B22" s="7" t="s">
        <v>412</v>
      </c>
      <c r="C22" s="6" t="s">
        <v>19</v>
      </c>
      <c r="D22" s="5">
        <f t="shared" si="0"/>
        <v>0</v>
      </c>
      <c r="E22" s="4">
        <v>9.99</v>
      </c>
      <c r="F22" s="3">
        <f t="shared" si="1"/>
        <v>0</v>
      </c>
      <c r="G22" s="48"/>
      <c r="H22" s="5"/>
      <c r="I22" s="5"/>
      <c r="J22" s="5"/>
      <c r="K22" s="5"/>
      <c r="L22" s="5"/>
      <c r="M22" s="5"/>
      <c r="N22" s="5"/>
      <c r="O22" s="5"/>
      <c r="P22" s="5"/>
      <c r="Q22" s="5"/>
      <c r="R22" s="3"/>
    </row>
    <row r="23" spans="1:18" x14ac:dyDescent="0.25">
      <c r="A23" s="8">
        <v>21102</v>
      </c>
      <c r="B23" s="7" t="s">
        <v>411</v>
      </c>
      <c r="C23" s="6" t="s">
        <v>19</v>
      </c>
      <c r="D23" s="5">
        <f t="shared" si="0"/>
        <v>0</v>
      </c>
      <c r="E23" s="4">
        <v>8.11</v>
      </c>
      <c r="F23" s="3">
        <f t="shared" si="1"/>
        <v>0</v>
      </c>
      <c r="G23" s="48"/>
      <c r="H23" s="5"/>
      <c r="I23" s="5"/>
      <c r="J23" s="5"/>
      <c r="K23" s="5"/>
      <c r="L23" s="5"/>
      <c r="M23" s="5"/>
      <c r="N23" s="5"/>
      <c r="O23" s="5"/>
      <c r="P23" s="5"/>
      <c r="Q23" s="5"/>
      <c r="R23" s="3"/>
    </row>
    <row r="24" spans="1:18" x14ac:dyDescent="0.25">
      <c r="A24" s="8">
        <v>21102</v>
      </c>
      <c r="B24" s="7" t="s">
        <v>410</v>
      </c>
      <c r="C24" s="6" t="s">
        <v>19</v>
      </c>
      <c r="D24" s="5">
        <f t="shared" si="0"/>
        <v>0</v>
      </c>
      <c r="E24" s="4">
        <v>44.5</v>
      </c>
      <c r="F24" s="3">
        <f t="shared" si="1"/>
        <v>0</v>
      </c>
      <c r="G24" s="48"/>
      <c r="H24" s="5"/>
      <c r="I24" s="5"/>
      <c r="J24" s="5"/>
      <c r="K24" s="5"/>
      <c r="L24" s="5"/>
      <c r="M24" s="5"/>
      <c r="N24" s="5"/>
      <c r="O24" s="5"/>
      <c r="P24" s="5"/>
      <c r="Q24" s="5"/>
      <c r="R24" s="3"/>
    </row>
    <row r="25" spans="1:18" ht="13.5" customHeight="1" x14ac:dyDescent="0.25">
      <c r="A25" s="8">
        <v>21102</v>
      </c>
      <c r="B25" s="7" t="s">
        <v>409</v>
      </c>
      <c r="C25" s="6" t="s">
        <v>12</v>
      </c>
      <c r="D25" s="5">
        <f t="shared" si="0"/>
        <v>0</v>
      </c>
      <c r="E25" s="4">
        <v>52</v>
      </c>
      <c r="F25" s="3">
        <f t="shared" si="1"/>
        <v>0</v>
      </c>
      <c r="G25" s="48"/>
      <c r="H25" s="5"/>
      <c r="I25" s="5"/>
      <c r="J25" s="5"/>
      <c r="K25" s="5"/>
      <c r="L25" s="5"/>
      <c r="M25" s="5"/>
      <c r="N25" s="5"/>
      <c r="O25" s="5"/>
      <c r="P25" s="5"/>
      <c r="Q25" s="5"/>
      <c r="R25" s="3"/>
    </row>
    <row r="26" spans="1:18" x14ac:dyDescent="0.25">
      <c r="A26" s="8">
        <v>21102</v>
      </c>
      <c r="B26" s="7" t="s">
        <v>408</v>
      </c>
      <c r="C26" s="6" t="s">
        <v>215</v>
      </c>
      <c r="D26" s="5">
        <f t="shared" si="0"/>
        <v>0</v>
      </c>
      <c r="E26" s="4">
        <v>124.98</v>
      </c>
      <c r="F26" s="3">
        <f t="shared" si="1"/>
        <v>0</v>
      </c>
      <c r="G26" s="48"/>
      <c r="H26" s="5"/>
      <c r="I26" s="5"/>
      <c r="J26" s="5"/>
      <c r="K26" s="5"/>
      <c r="L26" s="5"/>
      <c r="M26" s="5"/>
      <c r="N26" s="5"/>
      <c r="O26" s="5"/>
      <c r="P26" s="5"/>
      <c r="Q26" s="5"/>
      <c r="R26" s="3"/>
    </row>
    <row r="27" spans="1:18" x14ac:dyDescent="0.25">
      <c r="A27" s="8">
        <v>21102</v>
      </c>
      <c r="B27" s="7" t="s">
        <v>407</v>
      </c>
      <c r="C27" s="6" t="s">
        <v>19</v>
      </c>
      <c r="D27" s="5">
        <f t="shared" si="0"/>
        <v>0</v>
      </c>
      <c r="E27" s="4">
        <v>125.81</v>
      </c>
      <c r="F27" s="3">
        <f t="shared" si="1"/>
        <v>0</v>
      </c>
      <c r="G27" s="48"/>
      <c r="H27" s="5"/>
      <c r="I27" s="5"/>
      <c r="J27" s="5"/>
      <c r="K27" s="5"/>
      <c r="L27" s="5"/>
      <c r="M27" s="5"/>
      <c r="N27" s="5"/>
      <c r="O27" s="5"/>
      <c r="P27" s="5"/>
      <c r="Q27" s="5"/>
      <c r="R27" s="3"/>
    </row>
    <row r="28" spans="1:18" x14ac:dyDescent="0.25">
      <c r="A28" s="8">
        <v>21102</v>
      </c>
      <c r="B28" s="7" t="s">
        <v>406</v>
      </c>
      <c r="C28" s="6" t="s">
        <v>19</v>
      </c>
      <c r="D28" s="5">
        <f t="shared" si="0"/>
        <v>0</v>
      </c>
      <c r="E28" s="4">
        <v>27.49</v>
      </c>
      <c r="F28" s="3">
        <f t="shared" si="1"/>
        <v>0</v>
      </c>
      <c r="G28" s="48"/>
      <c r="H28" s="5"/>
      <c r="I28" s="5"/>
      <c r="J28" s="5"/>
      <c r="K28" s="5"/>
      <c r="L28" s="5"/>
      <c r="M28" s="5"/>
      <c r="N28" s="5"/>
      <c r="O28" s="5"/>
      <c r="P28" s="5"/>
      <c r="Q28" s="5"/>
      <c r="R28" s="3"/>
    </row>
    <row r="29" spans="1:18" x14ac:dyDescent="0.25">
      <c r="A29" s="8">
        <v>21102</v>
      </c>
      <c r="B29" s="7" t="s">
        <v>405</v>
      </c>
      <c r="C29" s="6" t="s">
        <v>19</v>
      </c>
      <c r="D29" s="5">
        <f t="shared" si="0"/>
        <v>0</v>
      </c>
      <c r="E29" s="4">
        <v>52.7</v>
      </c>
      <c r="F29" s="3">
        <f t="shared" si="1"/>
        <v>0</v>
      </c>
      <c r="G29" s="48"/>
      <c r="H29" s="5"/>
      <c r="I29" s="5"/>
      <c r="J29" s="5"/>
      <c r="K29" s="5"/>
      <c r="L29" s="5"/>
      <c r="M29" s="5"/>
      <c r="N29" s="5"/>
      <c r="O29" s="5"/>
      <c r="P29" s="5"/>
      <c r="Q29" s="5"/>
      <c r="R29" s="3"/>
    </row>
    <row r="30" spans="1:18" x14ac:dyDescent="0.25">
      <c r="A30" s="8">
        <v>21102</v>
      </c>
      <c r="B30" s="7" t="s">
        <v>404</v>
      </c>
      <c r="C30" s="6" t="s">
        <v>19</v>
      </c>
      <c r="D30" s="5">
        <f t="shared" si="0"/>
        <v>0</v>
      </c>
      <c r="E30" s="4">
        <v>47.5</v>
      </c>
      <c r="F30" s="3">
        <f t="shared" si="1"/>
        <v>0</v>
      </c>
      <c r="G30" s="48"/>
      <c r="H30" s="5"/>
      <c r="I30" s="5"/>
      <c r="J30" s="5"/>
      <c r="K30" s="5"/>
      <c r="L30" s="5"/>
      <c r="M30" s="5"/>
      <c r="N30" s="5"/>
      <c r="O30" s="5"/>
      <c r="P30" s="5"/>
      <c r="Q30" s="5"/>
      <c r="R30" s="3"/>
    </row>
    <row r="31" spans="1:18" x14ac:dyDescent="0.25">
      <c r="A31" s="8">
        <v>21102</v>
      </c>
      <c r="B31" s="7" t="s">
        <v>403</v>
      </c>
      <c r="C31" s="6" t="s">
        <v>19</v>
      </c>
      <c r="D31" s="5">
        <f t="shared" si="0"/>
        <v>0</v>
      </c>
      <c r="E31" s="4">
        <v>63</v>
      </c>
      <c r="F31" s="3">
        <f t="shared" si="1"/>
        <v>0</v>
      </c>
      <c r="G31" s="48"/>
      <c r="H31" s="5"/>
      <c r="I31" s="5"/>
      <c r="J31" s="5"/>
      <c r="K31" s="5"/>
      <c r="L31" s="5"/>
      <c r="M31" s="5"/>
      <c r="N31" s="5"/>
      <c r="O31" s="5"/>
      <c r="P31" s="5"/>
      <c r="Q31" s="5"/>
      <c r="R31" s="3"/>
    </row>
    <row r="32" spans="1:18" x14ac:dyDescent="0.25">
      <c r="A32" s="8">
        <v>21102</v>
      </c>
      <c r="B32" s="7" t="s">
        <v>402</v>
      </c>
      <c r="C32" s="6" t="s">
        <v>19</v>
      </c>
      <c r="D32" s="5">
        <f t="shared" si="0"/>
        <v>0</v>
      </c>
      <c r="E32" s="4">
        <v>91.94</v>
      </c>
      <c r="F32" s="3">
        <f t="shared" si="1"/>
        <v>0</v>
      </c>
      <c r="G32" s="48"/>
      <c r="H32" s="5"/>
      <c r="I32" s="5"/>
      <c r="J32" s="5"/>
      <c r="K32" s="5"/>
      <c r="L32" s="5"/>
      <c r="M32" s="5"/>
      <c r="N32" s="5"/>
      <c r="O32" s="5"/>
      <c r="P32" s="5"/>
      <c r="Q32" s="5"/>
      <c r="R32" s="3"/>
    </row>
    <row r="33" spans="1:18" x14ac:dyDescent="0.25">
      <c r="A33" s="8">
        <v>21102</v>
      </c>
      <c r="B33" s="7" t="s">
        <v>401</v>
      </c>
      <c r="C33" s="6" t="s">
        <v>215</v>
      </c>
      <c r="D33" s="5">
        <f t="shared" si="0"/>
        <v>0</v>
      </c>
      <c r="E33" s="4">
        <v>230</v>
      </c>
      <c r="F33" s="3">
        <f t="shared" si="1"/>
        <v>0</v>
      </c>
      <c r="G33" s="48"/>
      <c r="H33" s="5"/>
      <c r="I33" s="5"/>
      <c r="J33" s="5"/>
      <c r="K33" s="5"/>
      <c r="L33" s="5"/>
      <c r="M33" s="5"/>
      <c r="N33" s="5"/>
      <c r="O33" s="5"/>
      <c r="P33" s="5"/>
      <c r="Q33" s="5"/>
      <c r="R33" s="3"/>
    </row>
    <row r="34" spans="1:18" x14ac:dyDescent="0.25">
      <c r="A34" s="8">
        <v>21102</v>
      </c>
      <c r="B34" s="7" t="s">
        <v>400</v>
      </c>
      <c r="C34" s="6" t="s">
        <v>19</v>
      </c>
      <c r="D34" s="5">
        <f t="shared" si="0"/>
        <v>0</v>
      </c>
      <c r="E34" s="4">
        <v>370</v>
      </c>
      <c r="F34" s="3">
        <f t="shared" si="1"/>
        <v>0</v>
      </c>
      <c r="G34" s="48"/>
      <c r="H34" s="5"/>
      <c r="I34" s="5"/>
      <c r="J34" s="5"/>
      <c r="K34" s="5"/>
      <c r="L34" s="5"/>
      <c r="M34" s="5"/>
      <c r="N34" s="5"/>
      <c r="O34" s="5"/>
      <c r="P34" s="5"/>
      <c r="Q34" s="5"/>
      <c r="R34" s="3"/>
    </row>
    <row r="35" spans="1:18" x14ac:dyDescent="0.25">
      <c r="A35" s="8">
        <v>21102</v>
      </c>
      <c r="B35" s="7" t="s">
        <v>399</v>
      </c>
      <c r="C35" s="6" t="s">
        <v>12</v>
      </c>
      <c r="D35" s="5">
        <f t="shared" si="0"/>
        <v>0</v>
      </c>
      <c r="E35" s="4">
        <v>21.49</v>
      </c>
      <c r="F35" s="3">
        <f t="shared" si="1"/>
        <v>0</v>
      </c>
      <c r="G35" s="48"/>
      <c r="H35" s="5"/>
      <c r="I35" s="5"/>
      <c r="J35" s="5"/>
      <c r="K35" s="5"/>
      <c r="L35" s="5"/>
      <c r="M35" s="5"/>
      <c r="N35" s="5"/>
      <c r="O35" s="5"/>
      <c r="P35" s="5"/>
      <c r="Q35" s="5"/>
      <c r="R35" s="3"/>
    </row>
    <row r="36" spans="1:18" x14ac:dyDescent="0.25">
      <c r="A36" s="8">
        <v>21102</v>
      </c>
      <c r="B36" s="7" t="s">
        <v>398</v>
      </c>
      <c r="C36" s="6" t="s">
        <v>19</v>
      </c>
      <c r="D36" s="5">
        <f t="shared" si="0"/>
        <v>0</v>
      </c>
      <c r="E36" s="4">
        <v>54.06</v>
      </c>
      <c r="F36" s="3">
        <f t="shared" si="1"/>
        <v>0</v>
      </c>
      <c r="G36" s="48"/>
      <c r="H36" s="5"/>
      <c r="I36" s="5"/>
      <c r="J36" s="5"/>
      <c r="K36" s="5"/>
      <c r="L36" s="5"/>
      <c r="M36" s="5"/>
      <c r="N36" s="5"/>
      <c r="O36" s="5"/>
      <c r="P36" s="5"/>
      <c r="Q36" s="5"/>
      <c r="R36" s="3"/>
    </row>
    <row r="37" spans="1:18" x14ac:dyDescent="0.25">
      <c r="A37" s="8">
        <v>21102</v>
      </c>
      <c r="B37" s="7" t="s">
        <v>397</v>
      </c>
      <c r="C37" s="6" t="s">
        <v>19</v>
      </c>
      <c r="D37" s="5">
        <f t="shared" si="0"/>
        <v>0</v>
      </c>
      <c r="E37" s="4">
        <v>17.05</v>
      </c>
      <c r="F37" s="3">
        <f t="shared" si="1"/>
        <v>0</v>
      </c>
      <c r="G37" s="48"/>
      <c r="H37" s="5"/>
      <c r="I37" s="5"/>
      <c r="J37" s="5"/>
      <c r="K37" s="5"/>
      <c r="L37" s="5"/>
      <c r="M37" s="5"/>
      <c r="N37" s="5"/>
      <c r="O37" s="5"/>
      <c r="P37" s="5"/>
      <c r="Q37" s="5"/>
      <c r="R37" s="3"/>
    </row>
    <row r="38" spans="1:18" x14ac:dyDescent="0.25">
      <c r="A38" s="8">
        <v>21102</v>
      </c>
      <c r="B38" s="7" t="s">
        <v>396</v>
      </c>
      <c r="C38" s="6" t="s">
        <v>12</v>
      </c>
      <c r="D38" s="5">
        <f t="shared" ref="D38:D69" si="2">G38+H38+I38+J38+K38+L38+M38+N38+O38+P38+Q38+R38</f>
        <v>0</v>
      </c>
      <c r="E38" s="4">
        <v>13.78</v>
      </c>
      <c r="F38" s="3">
        <f t="shared" ref="F38:F69" si="3">D38*E38</f>
        <v>0</v>
      </c>
      <c r="G38" s="48"/>
      <c r="H38" s="5"/>
      <c r="I38" s="5"/>
      <c r="J38" s="5"/>
      <c r="K38" s="5"/>
      <c r="L38" s="5"/>
      <c r="M38" s="5"/>
      <c r="N38" s="5"/>
      <c r="O38" s="5"/>
      <c r="P38" s="5"/>
      <c r="Q38" s="5"/>
      <c r="R38" s="3"/>
    </row>
    <row r="39" spans="1:18" x14ac:dyDescent="0.25">
      <c r="A39" s="8">
        <v>21102</v>
      </c>
      <c r="B39" s="7" t="s">
        <v>395</v>
      </c>
      <c r="C39" s="6" t="s">
        <v>215</v>
      </c>
      <c r="D39" s="5">
        <f t="shared" si="2"/>
        <v>0</v>
      </c>
      <c r="E39" s="4">
        <v>13.59</v>
      </c>
      <c r="F39" s="3">
        <f t="shared" si="3"/>
        <v>0</v>
      </c>
      <c r="G39" s="48"/>
      <c r="H39" s="5"/>
      <c r="I39" s="5"/>
      <c r="J39" s="5"/>
      <c r="K39" s="5"/>
      <c r="L39" s="5"/>
      <c r="M39" s="5"/>
      <c r="N39" s="5"/>
      <c r="O39" s="5"/>
      <c r="P39" s="5"/>
      <c r="Q39" s="5"/>
      <c r="R39" s="3"/>
    </row>
    <row r="40" spans="1:18" x14ac:dyDescent="0.25">
      <c r="A40" s="8">
        <v>21102</v>
      </c>
      <c r="B40" s="7" t="s">
        <v>394</v>
      </c>
      <c r="C40" s="6" t="s">
        <v>19</v>
      </c>
      <c r="D40" s="5">
        <f t="shared" si="2"/>
        <v>0</v>
      </c>
      <c r="E40" s="4">
        <v>10.49</v>
      </c>
      <c r="F40" s="3">
        <f t="shared" si="3"/>
        <v>0</v>
      </c>
      <c r="G40" s="48"/>
      <c r="H40" s="5"/>
      <c r="I40" s="5"/>
      <c r="J40" s="5"/>
      <c r="K40" s="5"/>
      <c r="L40" s="5"/>
      <c r="M40" s="5"/>
      <c r="N40" s="5"/>
      <c r="O40" s="5"/>
      <c r="P40" s="5"/>
      <c r="Q40" s="5"/>
      <c r="R40" s="3"/>
    </row>
    <row r="41" spans="1:18" x14ac:dyDescent="0.25">
      <c r="A41" s="8">
        <v>21102</v>
      </c>
      <c r="B41" s="7" t="s">
        <v>393</v>
      </c>
      <c r="C41" s="6" t="s">
        <v>19</v>
      </c>
      <c r="D41" s="5">
        <f t="shared" si="2"/>
        <v>0</v>
      </c>
      <c r="E41" s="4">
        <v>17.989999999999998</v>
      </c>
      <c r="F41" s="3">
        <f t="shared" si="3"/>
        <v>0</v>
      </c>
      <c r="G41" s="48"/>
      <c r="H41" s="5"/>
      <c r="I41" s="5"/>
      <c r="J41" s="5"/>
      <c r="K41" s="5"/>
      <c r="L41" s="5"/>
      <c r="M41" s="5"/>
      <c r="N41" s="5"/>
      <c r="O41" s="5"/>
      <c r="P41" s="5"/>
      <c r="Q41" s="5"/>
      <c r="R41" s="3"/>
    </row>
    <row r="42" spans="1:18" x14ac:dyDescent="0.25">
      <c r="A42" s="8">
        <v>21102</v>
      </c>
      <c r="B42" s="7" t="s">
        <v>392</v>
      </c>
      <c r="C42" s="6" t="s">
        <v>19</v>
      </c>
      <c r="D42" s="5">
        <f t="shared" si="2"/>
        <v>0</v>
      </c>
      <c r="E42" s="4">
        <v>24.36</v>
      </c>
      <c r="F42" s="3">
        <f t="shared" si="3"/>
        <v>0</v>
      </c>
      <c r="G42" s="48"/>
      <c r="H42" s="5"/>
      <c r="I42" s="5"/>
      <c r="J42" s="5"/>
      <c r="K42" s="5"/>
      <c r="L42" s="5"/>
      <c r="M42" s="5"/>
      <c r="N42" s="5"/>
      <c r="O42" s="5"/>
      <c r="P42" s="5"/>
      <c r="Q42" s="5"/>
      <c r="R42" s="3"/>
    </row>
    <row r="43" spans="1:18" x14ac:dyDescent="0.25">
      <c r="A43" s="8">
        <v>21102</v>
      </c>
      <c r="B43" s="7" t="s">
        <v>391</v>
      </c>
      <c r="C43" s="6" t="s">
        <v>19</v>
      </c>
      <c r="D43" s="5">
        <f t="shared" si="2"/>
        <v>0</v>
      </c>
      <c r="E43" s="4">
        <v>94</v>
      </c>
      <c r="F43" s="3">
        <f t="shared" si="3"/>
        <v>0</v>
      </c>
      <c r="G43" s="48"/>
      <c r="H43" s="5"/>
      <c r="I43" s="5"/>
      <c r="J43" s="5"/>
      <c r="K43" s="5"/>
      <c r="L43" s="5"/>
      <c r="M43" s="5"/>
      <c r="N43" s="5"/>
      <c r="O43" s="5"/>
      <c r="P43" s="5"/>
      <c r="Q43" s="5"/>
      <c r="R43" s="3"/>
    </row>
    <row r="44" spans="1:18" x14ac:dyDescent="0.25">
      <c r="A44" s="8">
        <v>21102</v>
      </c>
      <c r="B44" s="7" t="s">
        <v>390</v>
      </c>
      <c r="C44" s="6" t="s">
        <v>19</v>
      </c>
      <c r="D44" s="5">
        <f t="shared" si="2"/>
        <v>0</v>
      </c>
      <c r="E44" s="4">
        <v>43.96</v>
      </c>
      <c r="F44" s="3">
        <f t="shared" si="3"/>
        <v>0</v>
      </c>
      <c r="G44" s="48"/>
      <c r="H44" s="5"/>
      <c r="I44" s="5"/>
      <c r="J44" s="5"/>
      <c r="K44" s="5"/>
      <c r="L44" s="5"/>
      <c r="M44" s="5"/>
      <c r="N44" s="5"/>
      <c r="O44" s="5"/>
      <c r="P44" s="5"/>
      <c r="Q44" s="5"/>
      <c r="R44" s="3"/>
    </row>
    <row r="45" spans="1:18" x14ac:dyDescent="0.25">
      <c r="A45" s="8">
        <v>21102</v>
      </c>
      <c r="B45" s="10" t="s">
        <v>389</v>
      </c>
      <c r="C45" s="6" t="s">
        <v>12</v>
      </c>
      <c r="D45" s="5">
        <f t="shared" si="2"/>
        <v>0</v>
      </c>
      <c r="E45" s="4">
        <v>9.24</v>
      </c>
      <c r="F45" s="3">
        <f t="shared" si="3"/>
        <v>0</v>
      </c>
      <c r="G45" s="48"/>
      <c r="H45" s="5"/>
      <c r="I45" s="5"/>
      <c r="J45" s="5"/>
      <c r="K45" s="5"/>
      <c r="L45" s="5"/>
      <c r="M45" s="5"/>
      <c r="N45" s="5"/>
      <c r="O45" s="5"/>
      <c r="P45" s="5"/>
      <c r="Q45" s="5"/>
      <c r="R45" s="3"/>
    </row>
    <row r="46" spans="1:18" x14ac:dyDescent="0.25">
      <c r="A46" s="8">
        <v>21102</v>
      </c>
      <c r="B46" s="10" t="s">
        <v>388</v>
      </c>
      <c r="C46" s="6" t="s">
        <v>12</v>
      </c>
      <c r="D46" s="5">
        <f t="shared" si="2"/>
        <v>0</v>
      </c>
      <c r="E46" s="4">
        <v>8.49</v>
      </c>
      <c r="F46" s="3">
        <f t="shared" si="3"/>
        <v>0</v>
      </c>
      <c r="G46" s="48"/>
      <c r="H46" s="5"/>
      <c r="I46" s="5"/>
      <c r="J46" s="5"/>
      <c r="K46" s="5"/>
      <c r="L46" s="5"/>
      <c r="M46" s="5"/>
      <c r="N46" s="5"/>
      <c r="O46" s="5"/>
      <c r="P46" s="5"/>
      <c r="Q46" s="5"/>
      <c r="R46" s="3"/>
    </row>
    <row r="47" spans="1:18" x14ac:dyDescent="0.25">
      <c r="A47" s="8">
        <v>21102</v>
      </c>
      <c r="B47" s="7" t="s">
        <v>387</v>
      </c>
      <c r="C47" s="6" t="s">
        <v>12</v>
      </c>
      <c r="D47" s="5">
        <f t="shared" si="2"/>
        <v>0</v>
      </c>
      <c r="E47" s="4">
        <v>7.55</v>
      </c>
      <c r="F47" s="3">
        <f t="shared" si="3"/>
        <v>0</v>
      </c>
      <c r="G47" s="48"/>
      <c r="H47" s="5"/>
      <c r="I47" s="5"/>
      <c r="J47" s="5"/>
      <c r="K47" s="5"/>
      <c r="L47" s="5"/>
      <c r="M47" s="5"/>
      <c r="N47" s="5"/>
      <c r="O47" s="5"/>
      <c r="P47" s="5"/>
      <c r="Q47" s="5"/>
      <c r="R47" s="3"/>
    </row>
    <row r="48" spans="1:18" x14ac:dyDescent="0.25">
      <c r="A48" s="8">
        <v>21102</v>
      </c>
      <c r="B48" s="7" t="s">
        <v>386</v>
      </c>
      <c r="C48" s="6" t="s">
        <v>12</v>
      </c>
      <c r="D48" s="5">
        <f t="shared" si="2"/>
        <v>0</v>
      </c>
      <c r="E48" s="4">
        <v>19.989999999999998</v>
      </c>
      <c r="F48" s="3">
        <f t="shared" si="3"/>
        <v>0</v>
      </c>
      <c r="G48" s="48"/>
      <c r="H48" s="5"/>
      <c r="I48" s="5"/>
      <c r="J48" s="5"/>
      <c r="K48" s="5"/>
      <c r="L48" s="5"/>
      <c r="M48" s="5"/>
      <c r="N48" s="5"/>
      <c r="O48" s="5"/>
      <c r="P48" s="5"/>
      <c r="Q48" s="5"/>
      <c r="R48" s="3"/>
    </row>
    <row r="49" spans="1:18" x14ac:dyDescent="0.25">
      <c r="A49" s="8">
        <v>21102</v>
      </c>
      <c r="B49" s="7" t="s">
        <v>385</v>
      </c>
      <c r="C49" s="6" t="s">
        <v>12</v>
      </c>
      <c r="D49" s="5">
        <f t="shared" si="2"/>
        <v>0</v>
      </c>
      <c r="E49" s="4">
        <v>8.8699999999999992</v>
      </c>
      <c r="F49" s="3">
        <f t="shared" si="3"/>
        <v>0</v>
      </c>
      <c r="G49" s="48"/>
      <c r="H49" s="5"/>
      <c r="I49" s="5"/>
      <c r="J49" s="5"/>
      <c r="K49" s="5"/>
      <c r="L49" s="5"/>
      <c r="M49" s="5"/>
      <c r="N49" s="5"/>
      <c r="O49" s="5"/>
      <c r="P49" s="5"/>
      <c r="Q49" s="5"/>
      <c r="R49" s="3"/>
    </row>
    <row r="50" spans="1:18" x14ac:dyDescent="0.25">
      <c r="A50" s="8">
        <v>21102</v>
      </c>
      <c r="B50" s="7" t="s">
        <v>384</v>
      </c>
      <c r="C50" s="6" t="s">
        <v>12</v>
      </c>
      <c r="D50" s="5">
        <f t="shared" si="2"/>
        <v>0</v>
      </c>
      <c r="E50" s="4">
        <v>8.85</v>
      </c>
      <c r="F50" s="3">
        <f t="shared" si="3"/>
        <v>0</v>
      </c>
      <c r="G50" s="48"/>
      <c r="H50" s="5"/>
      <c r="I50" s="5"/>
      <c r="J50" s="5"/>
      <c r="K50" s="5"/>
      <c r="L50" s="5"/>
      <c r="M50" s="5"/>
      <c r="N50" s="5"/>
      <c r="O50" s="5"/>
      <c r="P50" s="5"/>
      <c r="Q50" s="5"/>
      <c r="R50" s="3"/>
    </row>
    <row r="51" spans="1:18" x14ac:dyDescent="0.25">
      <c r="A51" s="8">
        <v>21102</v>
      </c>
      <c r="B51" s="7" t="s">
        <v>383</v>
      </c>
      <c r="C51" s="6" t="s">
        <v>12</v>
      </c>
      <c r="D51" s="5">
        <f t="shared" si="2"/>
        <v>0</v>
      </c>
      <c r="E51" s="4">
        <v>9.49</v>
      </c>
      <c r="F51" s="3">
        <f t="shared" si="3"/>
        <v>0</v>
      </c>
      <c r="G51" s="48"/>
      <c r="H51" s="5"/>
      <c r="I51" s="5"/>
      <c r="J51" s="5"/>
      <c r="K51" s="5"/>
      <c r="L51" s="5"/>
      <c r="M51" s="5"/>
      <c r="N51" s="5"/>
      <c r="O51" s="5"/>
      <c r="P51" s="5"/>
      <c r="Q51" s="5"/>
      <c r="R51" s="3"/>
    </row>
    <row r="52" spans="1:18" x14ac:dyDescent="0.25">
      <c r="A52" s="8">
        <v>21102</v>
      </c>
      <c r="B52" s="7" t="s">
        <v>382</v>
      </c>
      <c r="C52" s="6" t="s">
        <v>12</v>
      </c>
      <c r="D52" s="5">
        <f t="shared" si="2"/>
        <v>0</v>
      </c>
      <c r="E52" s="4">
        <v>15.6</v>
      </c>
      <c r="F52" s="3">
        <f t="shared" si="3"/>
        <v>0</v>
      </c>
      <c r="G52" s="48"/>
      <c r="H52" s="5"/>
      <c r="I52" s="5"/>
      <c r="J52" s="5"/>
      <c r="K52" s="5"/>
      <c r="L52" s="5"/>
      <c r="M52" s="5"/>
      <c r="N52" s="5"/>
      <c r="O52" s="5"/>
      <c r="P52" s="5"/>
      <c r="Q52" s="5"/>
      <c r="R52" s="3"/>
    </row>
    <row r="53" spans="1:18" x14ac:dyDescent="0.25">
      <c r="A53" s="8">
        <v>21102</v>
      </c>
      <c r="B53" s="7" t="s">
        <v>381</v>
      </c>
      <c r="C53" s="6" t="s">
        <v>12</v>
      </c>
      <c r="D53" s="5">
        <f t="shared" si="2"/>
        <v>0</v>
      </c>
      <c r="E53" s="4">
        <v>15.29</v>
      </c>
      <c r="F53" s="3">
        <f t="shared" si="3"/>
        <v>0</v>
      </c>
      <c r="G53" s="48"/>
      <c r="H53" s="5"/>
      <c r="I53" s="5"/>
      <c r="J53" s="5"/>
      <c r="K53" s="5"/>
      <c r="L53" s="5"/>
      <c r="M53" s="5"/>
      <c r="N53" s="5"/>
      <c r="O53" s="5"/>
      <c r="P53" s="5"/>
      <c r="Q53" s="5"/>
      <c r="R53" s="3"/>
    </row>
    <row r="54" spans="1:18" x14ac:dyDescent="0.25">
      <c r="A54" s="8">
        <v>21102</v>
      </c>
      <c r="B54" s="7" t="s">
        <v>380</v>
      </c>
      <c r="C54" s="6" t="s">
        <v>12</v>
      </c>
      <c r="D54" s="5">
        <f t="shared" si="2"/>
        <v>0</v>
      </c>
      <c r="E54" s="4">
        <v>23.8</v>
      </c>
      <c r="F54" s="3">
        <f t="shared" si="3"/>
        <v>0</v>
      </c>
      <c r="G54" s="48"/>
      <c r="H54" s="5"/>
      <c r="I54" s="5"/>
      <c r="J54" s="5"/>
      <c r="K54" s="5"/>
      <c r="L54" s="5"/>
      <c r="M54" s="5"/>
      <c r="N54" s="5"/>
      <c r="O54" s="5"/>
      <c r="P54" s="5"/>
      <c r="Q54" s="5"/>
      <c r="R54" s="3"/>
    </row>
    <row r="55" spans="1:18" x14ac:dyDescent="0.25">
      <c r="A55" s="8">
        <v>21102</v>
      </c>
      <c r="B55" s="7" t="s">
        <v>379</v>
      </c>
      <c r="C55" s="6" t="s">
        <v>12</v>
      </c>
      <c r="D55" s="5">
        <f t="shared" si="2"/>
        <v>0</v>
      </c>
      <c r="E55" s="4">
        <v>12.36</v>
      </c>
      <c r="F55" s="3">
        <f t="shared" si="3"/>
        <v>0</v>
      </c>
      <c r="G55" s="48"/>
      <c r="H55" s="5"/>
      <c r="I55" s="5"/>
      <c r="J55" s="5"/>
      <c r="K55" s="5"/>
      <c r="L55" s="5"/>
      <c r="M55" s="5"/>
      <c r="N55" s="5"/>
      <c r="O55" s="5"/>
      <c r="P55" s="5"/>
      <c r="Q55" s="5"/>
      <c r="R55" s="3"/>
    </row>
    <row r="56" spans="1:18" x14ac:dyDescent="0.25">
      <c r="A56" s="8">
        <v>21102</v>
      </c>
      <c r="B56" s="7" t="s">
        <v>378</v>
      </c>
      <c r="C56" s="6" t="s">
        <v>12</v>
      </c>
      <c r="D56" s="5">
        <f t="shared" si="2"/>
        <v>0</v>
      </c>
      <c r="E56" s="4">
        <v>66.5</v>
      </c>
      <c r="F56" s="3">
        <f t="shared" si="3"/>
        <v>0</v>
      </c>
      <c r="G56" s="48"/>
      <c r="H56" s="5"/>
      <c r="I56" s="15"/>
      <c r="J56" s="5"/>
      <c r="K56" s="5"/>
      <c r="L56" s="5"/>
      <c r="M56" s="5"/>
      <c r="N56" s="5"/>
      <c r="O56" s="5"/>
      <c r="P56" s="5"/>
      <c r="Q56" s="5"/>
      <c r="R56" s="3"/>
    </row>
    <row r="57" spans="1:18" x14ac:dyDescent="0.25">
      <c r="A57" s="8">
        <v>21102</v>
      </c>
      <c r="B57" s="7" t="s">
        <v>377</v>
      </c>
      <c r="C57" s="6" t="s">
        <v>12</v>
      </c>
      <c r="D57" s="5">
        <f t="shared" si="2"/>
        <v>0</v>
      </c>
      <c r="E57" s="4">
        <v>26.41</v>
      </c>
      <c r="F57" s="3">
        <f t="shared" si="3"/>
        <v>0</v>
      </c>
      <c r="G57" s="48"/>
      <c r="H57" s="5"/>
      <c r="I57" s="5"/>
      <c r="J57" s="5"/>
      <c r="K57" s="5"/>
      <c r="L57" s="5"/>
      <c r="M57" s="5"/>
      <c r="N57" s="5"/>
      <c r="O57" s="5"/>
      <c r="P57" s="5"/>
      <c r="Q57" s="5"/>
      <c r="R57" s="3"/>
    </row>
    <row r="58" spans="1:18" x14ac:dyDescent="0.25">
      <c r="A58" s="8">
        <v>21102</v>
      </c>
      <c r="B58" s="7" t="s">
        <v>376</v>
      </c>
      <c r="C58" s="6" t="s">
        <v>12</v>
      </c>
      <c r="D58" s="5">
        <f t="shared" si="2"/>
        <v>0</v>
      </c>
      <c r="E58" s="4">
        <v>8.8699999999999992</v>
      </c>
      <c r="F58" s="3">
        <f t="shared" si="3"/>
        <v>0</v>
      </c>
      <c r="G58" s="48"/>
      <c r="H58" s="5"/>
      <c r="I58" s="5"/>
      <c r="J58" s="5"/>
      <c r="K58" s="5"/>
      <c r="L58" s="5"/>
      <c r="M58" s="5"/>
      <c r="N58" s="5"/>
      <c r="O58" s="5"/>
      <c r="P58" s="5"/>
      <c r="Q58" s="5"/>
      <c r="R58" s="3"/>
    </row>
    <row r="59" spans="1:18" x14ac:dyDescent="0.25">
      <c r="A59" s="8">
        <v>21102</v>
      </c>
      <c r="B59" s="7" t="s">
        <v>375</v>
      </c>
      <c r="C59" s="6" t="s">
        <v>19</v>
      </c>
      <c r="D59" s="5">
        <f t="shared" si="2"/>
        <v>0</v>
      </c>
      <c r="E59" s="4">
        <v>21</v>
      </c>
      <c r="F59" s="3">
        <f t="shared" si="3"/>
        <v>0</v>
      </c>
      <c r="G59" s="48"/>
      <c r="H59" s="5"/>
      <c r="I59" s="5"/>
      <c r="J59" s="5"/>
      <c r="K59" s="5"/>
      <c r="L59" s="5"/>
      <c r="M59" s="5"/>
      <c r="N59" s="5"/>
      <c r="O59" s="5"/>
      <c r="P59" s="5"/>
      <c r="Q59" s="5"/>
      <c r="R59" s="3"/>
    </row>
    <row r="60" spans="1:18" x14ac:dyDescent="0.25">
      <c r="A60" s="8">
        <v>21102</v>
      </c>
      <c r="B60" s="7" t="s">
        <v>374</v>
      </c>
      <c r="C60" s="6" t="s">
        <v>19</v>
      </c>
      <c r="D60" s="5">
        <f t="shared" si="2"/>
        <v>0</v>
      </c>
      <c r="E60" s="4">
        <v>23.98</v>
      </c>
      <c r="F60" s="3">
        <f t="shared" si="3"/>
        <v>0</v>
      </c>
      <c r="G60" s="48"/>
      <c r="H60" s="5"/>
      <c r="I60" s="5"/>
      <c r="J60" s="5"/>
      <c r="K60" s="5"/>
      <c r="L60" s="5"/>
      <c r="M60" s="5"/>
      <c r="N60" s="5"/>
      <c r="O60" s="5"/>
      <c r="P60" s="5"/>
      <c r="Q60" s="5"/>
      <c r="R60" s="3"/>
    </row>
    <row r="61" spans="1:18" x14ac:dyDescent="0.25">
      <c r="A61" s="8">
        <v>21102</v>
      </c>
      <c r="B61" s="7" t="s">
        <v>373</v>
      </c>
      <c r="C61" s="6" t="s">
        <v>19</v>
      </c>
      <c r="D61" s="5">
        <f t="shared" si="2"/>
        <v>0</v>
      </c>
      <c r="E61" s="4">
        <v>10.58</v>
      </c>
      <c r="F61" s="3">
        <f t="shared" si="3"/>
        <v>0</v>
      </c>
      <c r="G61" s="48"/>
      <c r="H61" s="5"/>
      <c r="I61" s="5"/>
      <c r="J61" s="5"/>
      <c r="K61" s="5"/>
      <c r="L61" s="5"/>
      <c r="M61" s="5"/>
      <c r="N61" s="5"/>
      <c r="O61" s="5"/>
      <c r="P61" s="5"/>
      <c r="Q61" s="5"/>
      <c r="R61" s="3"/>
    </row>
    <row r="62" spans="1:18" x14ac:dyDescent="0.25">
      <c r="A62" s="8">
        <v>21102</v>
      </c>
      <c r="B62" s="7" t="s">
        <v>372</v>
      </c>
      <c r="C62" s="6" t="s">
        <v>19</v>
      </c>
      <c r="D62" s="5">
        <f t="shared" si="2"/>
        <v>0</v>
      </c>
      <c r="E62" s="4">
        <v>32.79</v>
      </c>
      <c r="F62" s="3">
        <f t="shared" si="3"/>
        <v>0</v>
      </c>
      <c r="G62" s="48"/>
      <c r="H62" s="5"/>
      <c r="I62" s="5"/>
      <c r="J62" s="5"/>
      <c r="K62" s="5"/>
      <c r="L62" s="5"/>
      <c r="M62" s="5"/>
      <c r="N62" s="5"/>
      <c r="O62" s="5"/>
      <c r="P62" s="5"/>
      <c r="Q62" s="5"/>
      <c r="R62" s="3"/>
    </row>
    <row r="63" spans="1:18" x14ac:dyDescent="0.25">
      <c r="A63" s="8">
        <v>21102</v>
      </c>
      <c r="B63" s="7" t="s">
        <v>371</v>
      </c>
      <c r="C63" s="6" t="s">
        <v>19</v>
      </c>
      <c r="D63" s="5">
        <f t="shared" si="2"/>
        <v>0</v>
      </c>
      <c r="E63" s="4">
        <v>11.49</v>
      </c>
      <c r="F63" s="3">
        <f t="shared" si="3"/>
        <v>0</v>
      </c>
      <c r="G63" s="48"/>
      <c r="H63" s="5"/>
      <c r="I63" s="5"/>
      <c r="J63" s="5"/>
      <c r="K63" s="5"/>
      <c r="L63" s="5"/>
      <c r="M63" s="5"/>
      <c r="N63" s="5"/>
      <c r="O63" s="5"/>
      <c r="P63" s="5"/>
      <c r="Q63" s="5"/>
      <c r="R63" s="3"/>
    </row>
    <row r="64" spans="1:18" x14ac:dyDescent="0.25">
      <c r="A64" s="8">
        <v>21102</v>
      </c>
      <c r="B64" s="7" t="s">
        <v>370</v>
      </c>
      <c r="C64" s="6" t="s">
        <v>19</v>
      </c>
      <c r="D64" s="5">
        <f t="shared" si="2"/>
        <v>0</v>
      </c>
      <c r="E64" s="4">
        <v>10.29</v>
      </c>
      <c r="F64" s="3">
        <f t="shared" si="3"/>
        <v>0</v>
      </c>
      <c r="G64" s="48"/>
      <c r="H64" s="5"/>
      <c r="I64" s="5"/>
      <c r="J64" s="5"/>
      <c r="K64" s="5"/>
      <c r="L64" s="5"/>
      <c r="M64" s="5"/>
      <c r="N64" s="5"/>
      <c r="O64" s="5"/>
      <c r="P64" s="5"/>
      <c r="Q64" s="5"/>
      <c r="R64" s="3"/>
    </row>
    <row r="65" spans="1:18" x14ac:dyDescent="0.25">
      <c r="A65" s="8">
        <v>21102</v>
      </c>
      <c r="B65" s="7" t="s">
        <v>369</v>
      </c>
      <c r="C65" s="6" t="s">
        <v>215</v>
      </c>
      <c r="D65" s="5">
        <f t="shared" si="2"/>
        <v>0</v>
      </c>
      <c r="E65" s="4">
        <v>118</v>
      </c>
      <c r="F65" s="3">
        <f t="shared" si="3"/>
        <v>0</v>
      </c>
      <c r="G65" s="48"/>
      <c r="H65" s="5"/>
      <c r="I65" s="5"/>
      <c r="J65" s="5"/>
      <c r="K65" s="5"/>
      <c r="L65" s="5"/>
      <c r="M65" s="5"/>
      <c r="N65" s="5"/>
      <c r="O65" s="5"/>
      <c r="P65" s="5"/>
      <c r="Q65" s="5"/>
      <c r="R65" s="3"/>
    </row>
    <row r="66" spans="1:18" x14ac:dyDescent="0.25">
      <c r="A66" s="8">
        <v>21102</v>
      </c>
      <c r="B66" s="7" t="s">
        <v>368</v>
      </c>
      <c r="C66" s="6" t="s">
        <v>19</v>
      </c>
      <c r="D66" s="5">
        <f t="shared" si="2"/>
        <v>0</v>
      </c>
      <c r="E66" s="4">
        <v>64.989999999999995</v>
      </c>
      <c r="F66" s="3">
        <f t="shared" si="3"/>
        <v>0</v>
      </c>
      <c r="G66" s="48"/>
      <c r="H66" s="5"/>
      <c r="I66" s="5"/>
      <c r="J66" s="5"/>
      <c r="K66" s="5"/>
      <c r="L66" s="5"/>
      <c r="M66" s="5"/>
      <c r="N66" s="5"/>
      <c r="O66" s="5"/>
      <c r="P66" s="5"/>
      <c r="Q66" s="5"/>
      <c r="R66" s="3"/>
    </row>
    <row r="67" spans="1:18" x14ac:dyDescent="0.25">
      <c r="A67" s="8">
        <v>21102</v>
      </c>
      <c r="B67" s="7" t="s">
        <v>367</v>
      </c>
      <c r="C67" s="6" t="s">
        <v>19</v>
      </c>
      <c r="D67" s="5">
        <f t="shared" si="2"/>
        <v>0</v>
      </c>
      <c r="E67" s="4">
        <v>56.77</v>
      </c>
      <c r="F67" s="3">
        <f t="shared" si="3"/>
        <v>0</v>
      </c>
      <c r="G67" s="48"/>
      <c r="H67" s="5"/>
      <c r="I67" s="5"/>
      <c r="J67" s="5"/>
      <c r="K67" s="5"/>
      <c r="L67" s="5"/>
      <c r="M67" s="5"/>
      <c r="N67" s="5"/>
      <c r="O67" s="5"/>
      <c r="P67" s="5"/>
      <c r="Q67" s="5"/>
      <c r="R67" s="3"/>
    </row>
    <row r="68" spans="1:18" x14ac:dyDescent="0.25">
      <c r="A68" s="25">
        <v>21102</v>
      </c>
      <c r="B68" s="7" t="s">
        <v>366</v>
      </c>
      <c r="C68" s="6" t="s">
        <v>19</v>
      </c>
      <c r="D68" s="5">
        <f t="shared" si="2"/>
        <v>0</v>
      </c>
      <c r="E68" s="4">
        <v>94.5</v>
      </c>
      <c r="F68" s="3">
        <f t="shared" si="3"/>
        <v>0</v>
      </c>
      <c r="G68" s="48"/>
      <c r="H68" s="5"/>
      <c r="I68" s="5"/>
      <c r="J68" s="5"/>
      <c r="K68" s="5"/>
      <c r="L68" s="5"/>
      <c r="M68" s="5"/>
      <c r="N68" s="5"/>
      <c r="O68" s="5"/>
      <c r="P68" s="5"/>
      <c r="Q68" s="5"/>
      <c r="R68" s="3"/>
    </row>
    <row r="69" spans="1:18" x14ac:dyDescent="0.25">
      <c r="A69" s="8">
        <v>21102</v>
      </c>
      <c r="B69" s="7" t="s">
        <v>365</v>
      </c>
      <c r="C69" s="6" t="s">
        <v>19</v>
      </c>
      <c r="D69" s="5">
        <f t="shared" si="2"/>
        <v>0</v>
      </c>
      <c r="E69" s="4">
        <v>189</v>
      </c>
      <c r="F69" s="3">
        <f t="shared" si="3"/>
        <v>0</v>
      </c>
      <c r="G69" s="48"/>
      <c r="H69" s="5"/>
      <c r="I69" s="5"/>
      <c r="J69" s="5"/>
      <c r="K69" s="5"/>
      <c r="L69" s="5"/>
      <c r="M69" s="5"/>
      <c r="N69" s="5"/>
      <c r="O69" s="5"/>
      <c r="P69" s="5"/>
      <c r="Q69" s="5"/>
      <c r="R69" s="3"/>
    </row>
    <row r="70" spans="1:18" x14ac:dyDescent="0.25">
      <c r="A70" s="8">
        <v>21102</v>
      </c>
      <c r="B70" s="7" t="s">
        <v>364</v>
      </c>
      <c r="C70" s="6" t="s">
        <v>19</v>
      </c>
      <c r="D70" s="5">
        <f t="shared" ref="D70:D101" si="4">G70+H70+I70+J70+K70+L70+M70+N70+O70+P70+Q70+R70</f>
        <v>0</v>
      </c>
      <c r="E70" s="4">
        <v>62</v>
      </c>
      <c r="F70" s="3">
        <f t="shared" ref="F70:F101" si="5">D70*E70</f>
        <v>0</v>
      </c>
      <c r="G70" s="48"/>
      <c r="H70" s="5"/>
      <c r="I70" s="5"/>
      <c r="J70" s="5"/>
      <c r="K70" s="5"/>
      <c r="L70" s="5"/>
      <c r="M70" s="5"/>
      <c r="N70" s="5"/>
      <c r="O70" s="5"/>
      <c r="P70" s="5"/>
      <c r="Q70" s="5"/>
      <c r="R70" s="3"/>
    </row>
    <row r="71" spans="1:18" x14ac:dyDescent="0.25">
      <c r="A71" s="8">
        <v>21102</v>
      </c>
      <c r="B71" s="7" t="s">
        <v>363</v>
      </c>
      <c r="C71" s="6" t="s">
        <v>19</v>
      </c>
      <c r="D71" s="5">
        <f t="shared" si="4"/>
        <v>0</v>
      </c>
      <c r="E71" s="4">
        <v>95.14</v>
      </c>
      <c r="F71" s="3">
        <f t="shared" si="5"/>
        <v>0</v>
      </c>
      <c r="G71" s="48"/>
      <c r="H71" s="5"/>
      <c r="I71" s="5"/>
      <c r="J71" s="5"/>
      <c r="K71" s="5"/>
      <c r="L71" s="5"/>
      <c r="M71" s="5"/>
      <c r="N71" s="5"/>
      <c r="O71" s="5"/>
      <c r="P71" s="5"/>
      <c r="Q71" s="5"/>
      <c r="R71" s="3"/>
    </row>
    <row r="72" spans="1:18" x14ac:dyDescent="0.25">
      <c r="A72" s="8">
        <v>21102</v>
      </c>
      <c r="B72" s="7" t="s">
        <v>362</v>
      </c>
      <c r="C72" s="6" t="s">
        <v>19</v>
      </c>
      <c r="D72" s="5">
        <f t="shared" si="4"/>
        <v>0</v>
      </c>
      <c r="E72" s="4">
        <v>668</v>
      </c>
      <c r="F72" s="3">
        <f t="shared" si="5"/>
        <v>0</v>
      </c>
      <c r="G72" s="48"/>
      <c r="H72" s="5"/>
      <c r="I72" s="5"/>
      <c r="J72" s="5"/>
      <c r="K72" s="5"/>
      <c r="L72" s="5"/>
      <c r="M72" s="5"/>
      <c r="N72" s="5"/>
      <c r="O72" s="5"/>
      <c r="P72" s="5"/>
      <c r="Q72" s="5"/>
      <c r="R72" s="3"/>
    </row>
    <row r="73" spans="1:18" x14ac:dyDescent="0.25">
      <c r="A73" s="8">
        <v>21102</v>
      </c>
      <c r="B73" s="7" t="s">
        <v>361</v>
      </c>
      <c r="C73" s="6" t="s">
        <v>19</v>
      </c>
      <c r="D73" s="5">
        <f t="shared" si="4"/>
        <v>0</v>
      </c>
      <c r="E73" s="4">
        <v>505.48</v>
      </c>
      <c r="F73" s="3">
        <f t="shared" si="5"/>
        <v>0</v>
      </c>
      <c r="G73" s="48"/>
      <c r="H73" s="5"/>
      <c r="I73" s="5"/>
      <c r="J73" s="5"/>
      <c r="K73" s="5"/>
      <c r="L73" s="5"/>
      <c r="M73" s="5"/>
      <c r="N73" s="5"/>
      <c r="O73" s="5"/>
      <c r="P73" s="5"/>
      <c r="Q73" s="5"/>
      <c r="R73" s="3"/>
    </row>
    <row r="74" spans="1:18" ht="26.25" x14ac:dyDescent="0.25">
      <c r="A74" s="8">
        <v>21102</v>
      </c>
      <c r="B74" s="35" t="s">
        <v>360</v>
      </c>
      <c r="C74" s="34" t="s">
        <v>0</v>
      </c>
      <c r="D74" s="5">
        <f t="shared" si="4"/>
        <v>0</v>
      </c>
      <c r="E74" s="33">
        <v>183.67</v>
      </c>
      <c r="F74" s="3">
        <f t="shared" si="5"/>
        <v>0</v>
      </c>
      <c r="G74" s="48"/>
      <c r="H74" s="5"/>
      <c r="I74" s="5"/>
      <c r="J74" s="5"/>
      <c r="K74" s="5"/>
      <c r="L74" s="5"/>
      <c r="M74" s="5"/>
      <c r="N74" s="5"/>
      <c r="O74" s="5"/>
      <c r="P74" s="5"/>
      <c r="Q74" s="5"/>
      <c r="R74" s="3"/>
    </row>
    <row r="75" spans="1:18" x14ac:dyDescent="0.25">
      <c r="A75" s="54">
        <v>21102</v>
      </c>
      <c r="B75" s="7" t="s">
        <v>359</v>
      </c>
      <c r="C75" s="6" t="s">
        <v>19</v>
      </c>
      <c r="D75" s="5">
        <f t="shared" si="4"/>
        <v>0</v>
      </c>
      <c r="E75" s="4">
        <v>192</v>
      </c>
      <c r="F75" s="3">
        <f t="shared" si="5"/>
        <v>0</v>
      </c>
      <c r="G75" s="48"/>
      <c r="H75" s="5"/>
      <c r="I75" s="5"/>
      <c r="J75" s="5"/>
      <c r="K75" s="5"/>
      <c r="L75" s="5"/>
      <c r="M75" s="5"/>
      <c r="N75" s="5"/>
      <c r="O75" s="5"/>
      <c r="P75" s="5"/>
      <c r="Q75" s="5"/>
      <c r="R75" s="3"/>
    </row>
    <row r="76" spans="1:18" x14ac:dyDescent="0.25">
      <c r="A76" s="8">
        <v>21102</v>
      </c>
      <c r="B76" s="7" t="s">
        <v>358</v>
      </c>
      <c r="C76" s="6" t="s">
        <v>12</v>
      </c>
      <c r="D76" s="5">
        <f t="shared" si="4"/>
        <v>0</v>
      </c>
      <c r="E76" s="4">
        <v>59.98</v>
      </c>
      <c r="F76" s="3">
        <f t="shared" si="5"/>
        <v>0</v>
      </c>
      <c r="G76" s="48"/>
      <c r="H76" s="5"/>
      <c r="I76" s="5"/>
      <c r="J76" s="5"/>
      <c r="K76" s="5"/>
      <c r="L76" s="5"/>
      <c r="M76" s="5"/>
      <c r="N76" s="5"/>
      <c r="O76" s="5"/>
      <c r="P76" s="5"/>
      <c r="Q76" s="5"/>
      <c r="R76" s="3"/>
    </row>
    <row r="77" spans="1:18" x14ac:dyDescent="0.25">
      <c r="A77" s="8">
        <v>21102</v>
      </c>
      <c r="B77" s="7" t="s">
        <v>357</v>
      </c>
      <c r="C77" s="6" t="s">
        <v>12</v>
      </c>
      <c r="D77" s="5">
        <f t="shared" si="4"/>
        <v>0</v>
      </c>
      <c r="E77" s="4">
        <v>19</v>
      </c>
      <c r="F77" s="3">
        <f t="shared" si="5"/>
        <v>0</v>
      </c>
      <c r="G77" s="48"/>
      <c r="H77" s="5"/>
      <c r="I77" s="5"/>
      <c r="J77" s="5"/>
      <c r="K77" s="5"/>
      <c r="L77" s="5"/>
      <c r="M77" s="5"/>
      <c r="N77" s="5"/>
      <c r="O77" s="5"/>
      <c r="P77" s="5"/>
      <c r="Q77" s="5"/>
      <c r="R77" s="3"/>
    </row>
    <row r="78" spans="1:18" x14ac:dyDescent="0.25">
      <c r="A78" s="8">
        <v>21102</v>
      </c>
      <c r="B78" s="7" t="s">
        <v>356</v>
      </c>
      <c r="C78" s="6" t="s">
        <v>12</v>
      </c>
      <c r="D78" s="5">
        <f t="shared" si="4"/>
        <v>0</v>
      </c>
      <c r="E78" s="4">
        <v>48.5</v>
      </c>
      <c r="F78" s="3">
        <f t="shared" si="5"/>
        <v>0</v>
      </c>
      <c r="G78" s="48"/>
      <c r="H78" s="5"/>
      <c r="I78" s="5"/>
      <c r="J78" s="5"/>
      <c r="K78" s="5"/>
      <c r="L78" s="5"/>
      <c r="M78" s="5"/>
      <c r="N78" s="5"/>
      <c r="O78" s="5"/>
      <c r="P78" s="5"/>
      <c r="Q78" s="5"/>
      <c r="R78" s="3"/>
    </row>
    <row r="79" spans="1:18" x14ac:dyDescent="0.25">
      <c r="A79" s="8">
        <v>21102</v>
      </c>
      <c r="B79" s="7" t="s">
        <v>355</v>
      </c>
      <c r="C79" s="6" t="s">
        <v>19</v>
      </c>
      <c r="D79" s="5">
        <f t="shared" si="4"/>
        <v>0</v>
      </c>
      <c r="E79" s="4">
        <v>1190</v>
      </c>
      <c r="F79" s="3">
        <f t="shared" si="5"/>
        <v>0</v>
      </c>
      <c r="G79" s="48"/>
      <c r="H79" s="5"/>
      <c r="I79" s="5"/>
      <c r="J79" s="5"/>
      <c r="K79" s="5"/>
      <c r="L79" s="5"/>
      <c r="M79" s="5"/>
      <c r="N79" s="5"/>
      <c r="O79" s="5"/>
      <c r="P79" s="5"/>
      <c r="Q79" s="5"/>
      <c r="R79" s="3"/>
    </row>
    <row r="80" spans="1:18" x14ac:dyDescent="0.25">
      <c r="A80" s="8">
        <v>21102</v>
      </c>
      <c r="B80" s="7" t="s">
        <v>354</v>
      </c>
      <c r="C80" s="6" t="s">
        <v>19</v>
      </c>
      <c r="D80" s="5">
        <f t="shared" si="4"/>
        <v>0</v>
      </c>
      <c r="E80" s="4">
        <v>840</v>
      </c>
      <c r="F80" s="3">
        <f t="shared" si="5"/>
        <v>0</v>
      </c>
      <c r="G80" s="48"/>
      <c r="H80" s="5"/>
      <c r="I80" s="5"/>
      <c r="J80" s="5"/>
      <c r="K80" s="5"/>
      <c r="L80" s="5"/>
      <c r="M80" s="5"/>
      <c r="N80" s="5"/>
      <c r="O80" s="5"/>
      <c r="P80" s="5"/>
      <c r="Q80" s="5"/>
      <c r="R80" s="3"/>
    </row>
    <row r="81" spans="1:18" x14ac:dyDescent="0.25">
      <c r="A81" s="8">
        <v>21102</v>
      </c>
      <c r="B81" s="7" t="s">
        <v>353</v>
      </c>
      <c r="C81" s="6" t="s">
        <v>19</v>
      </c>
      <c r="D81" s="5">
        <f t="shared" si="4"/>
        <v>0</v>
      </c>
      <c r="E81" s="4">
        <v>1199.98</v>
      </c>
      <c r="F81" s="3">
        <f t="shared" si="5"/>
        <v>0</v>
      </c>
      <c r="G81" s="48"/>
      <c r="H81" s="5"/>
      <c r="I81" s="5"/>
      <c r="J81" s="5"/>
      <c r="K81" s="5"/>
      <c r="L81" s="5"/>
      <c r="M81" s="5"/>
      <c r="N81" s="5"/>
      <c r="O81" s="5"/>
      <c r="P81" s="5"/>
      <c r="Q81" s="5"/>
      <c r="R81" s="3"/>
    </row>
    <row r="82" spans="1:18" x14ac:dyDescent="0.25">
      <c r="A82" s="8">
        <v>21102</v>
      </c>
      <c r="B82" s="7" t="s">
        <v>352</v>
      </c>
      <c r="C82" s="6" t="s">
        <v>19</v>
      </c>
      <c r="D82" s="5">
        <f t="shared" si="4"/>
        <v>0</v>
      </c>
      <c r="E82" s="4">
        <v>56.89</v>
      </c>
      <c r="F82" s="3">
        <f t="shared" si="5"/>
        <v>0</v>
      </c>
      <c r="G82" s="48"/>
      <c r="H82" s="5"/>
      <c r="I82" s="5"/>
      <c r="J82" s="5"/>
      <c r="K82" s="5"/>
      <c r="L82" s="5"/>
      <c r="M82" s="5"/>
      <c r="N82" s="5"/>
      <c r="O82" s="5"/>
      <c r="P82" s="5"/>
      <c r="Q82" s="5"/>
      <c r="R82" s="3"/>
    </row>
    <row r="83" spans="1:18" x14ac:dyDescent="0.25">
      <c r="A83" s="8">
        <v>21102</v>
      </c>
      <c r="B83" s="7" t="s">
        <v>351</v>
      </c>
      <c r="C83" s="6" t="s">
        <v>19</v>
      </c>
      <c r="D83" s="5">
        <f t="shared" si="4"/>
        <v>0</v>
      </c>
      <c r="E83" s="4">
        <v>2.95</v>
      </c>
      <c r="F83" s="3">
        <f t="shared" si="5"/>
        <v>0</v>
      </c>
      <c r="G83" s="48"/>
      <c r="H83" s="5"/>
      <c r="I83" s="5"/>
      <c r="J83" s="5"/>
      <c r="K83" s="5"/>
      <c r="L83" s="5"/>
      <c r="M83" s="5"/>
      <c r="N83" s="5"/>
      <c r="O83" s="5"/>
      <c r="P83" s="5"/>
      <c r="Q83" s="5"/>
      <c r="R83" s="3"/>
    </row>
    <row r="84" spans="1:18" x14ac:dyDescent="0.25">
      <c r="A84" s="8">
        <v>21102</v>
      </c>
      <c r="B84" s="7" t="s">
        <v>350</v>
      </c>
      <c r="C84" s="6" t="s">
        <v>19</v>
      </c>
      <c r="D84" s="5">
        <f t="shared" si="4"/>
        <v>0</v>
      </c>
      <c r="E84" s="4">
        <v>2.85</v>
      </c>
      <c r="F84" s="3">
        <f t="shared" si="5"/>
        <v>0</v>
      </c>
      <c r="G84" s="48"/>
      <c r="H84" s="5"/>
      <c r="I84" s="5"/>
      <c r="J84" s="5"/>
      <c r="K84" s="5"/>
      <c r="L84" s="5"/>
      <c r="M84" s="5"/>
      <c r="N84" s="5"/>
      <c r="O84" s="5"/>
      <c r="P84" s="5"/>
      <c r="Q84" s="5"/>
      <c r="R84" s="3"/>
    </row>
    <row r="85" spans="1:18" x14ac:dyDescent="0.25">
      <c r="A85" s="8">
        <v>21102</v>
      </c>
      <c r="B85" s="7" t="s">
        <v>349</v>
      </c>
      <c r="C85" s="6" t="s">
        <v>19</v>
      </c>
      <c r="D85" s="5">
        <f t="shared" si="4"/>
        <v>0</v>
      </c>
      <c r="E85" s="4">
        <v>20</v>
      </c>
      <c r="F85" s="3">
        <f t="shared" si="5"/>
        <v>0</v>
      </c>
      <c r="G85" s="48"/>
      <c r="H85" s="5"/>
      <c r="I85" s="5"/>
      <c r="J85" s="5"/>
      <c r="K85" s="5"/>
      <c r="L85" s="5"/>
      <c r="M85" s="5"/>
      <c r="N85" s="5"/>
      <c r="O85" s="5"/>
      <c r="P85" s="5"/>
      <c r="Q85" s="5"/>
      <c r="R85" s="3"/>
    </row>
    <row r="86" spans="1:18" x14ac:dyDescent="0.25">
      <c r="A86" s="8">
        <v>21102</v>
      </c>
      <c r="B86" s="7" t="s">
        <v>348</v>
      </c>
      <c r="C86" s="6" t="s">
        <v>19</v>
      </c>
      <c r="D86" s="5">
        <f t="shared" si="4"/>
        <v>0</v>
      </c>
      <c r="E86" s="4">
        <v>40</v>
      </c>
      <c r="F86" s="3">
        <f t="shared" si="5"/>
        <v>0</v>
      </c>
      <c r="G86" s="48"/>
      <c r="H86" s="5"/>
      <c r="I86" s="5"/>
      <c r="J86" s="5"/>
      <c r="K86" s="5"/>
      <c r="L86" s="5"/>
      <c r="M86" s="5"/>
      <c r="N86" s="5"/>
      <c r="O86" s="5"/>
      <c r="P86" s="5"/>
      <c r="Q86" s="5"/>
      <c r="R86" s="3"/>
    </row>
    <row r="87" spans="1:18" x14ac:dyDescent="0.25">
      <c r="A87" s="8">
        <v>21102</v>
      </c>
      <c r="B87" s="7" t="s">
        <v>347</v>
      </c>
      <c r="C87" s="6" t="s">
        <v>12</v>
      </c>
      <c r="D87" s="5">
        <f t="shared" si="4"/>
        <v>0</v>
      </c>
      <c r="E87" s="4">
        <v>179</v>
      </c>
      <c r="F87" s="3">
        <f t="shared" si="5"/>
        <v>0</v>
      </c>
      <c r="G87" s="48"/>
      <c r="H87" s="5"/>
      <c r="I87" s="5"/>
      <c r="J87" s="5"/>
      <c r="K87" s="5"/>
      <c r="L87" s="5"/>
      <c r="M87" s="5"/>
      <c r="N87" s="5"/>
      <c r="O87" s="5"/>
      <c r="P87" s="5"/>
      <c r="Q87" s="5"/>
      <c r="R87" s="3"/>
    </row>
    <row r="88" spans="1:18" x14ac:dyDescent="0.25">
      <c r="A88" s="8">
        <v>21102</v>
      </c>
      <c r="B88" s="7" t="s">
        <v>346</v>
      </c>
      <c r="C88" s="6" t="s">
        <v>12</v>
      </c>
      <c r="D88" s="5">
        <f t="shared" si="4"/>
        <v>0</v>
      </c>
      <c r="E88" s="4">
        <v>346</v>
      </c>
      <c r="F88" s="3">
        <f t="shared" si="5"/>
        <v>0</v>
      </c>
      <c r="G88" s="48"/>
      <c r="H88" s="5"/>
      <c r="I88" s="5"/>
      <c r="J88" s="5"/>
      <c r="K88" s="5"/>
      <c r="L88" s="5"/>
      <c r="M88" s="5"/>
      <c r="N88" s="5"/>
      <c r="O88" s="5"/>
      <c r="P88" s="5"/>
      <c r="Q88" s="5"/>
      <c r="R88" s="3"/>
    </row>
    <row r="89" spans="1:18" x14ac:dyDescent="0.25">
      <c r="A89" s="8">
        <v>21102</v>
      </c>
      <c r="B89" s="7" t="s">
        <v>345</v>
      </c>
      <c r="C89" s="6" t="s">
        <v>19</v>
      </c>
      <c r="D89" s="5">
        <f t="shared" si="4"/>
        <v>0</v>
      </c>
      <c r="E89" s="4">
        <v>7.89</v>
      </c>
      <c r="F89" s="3">
        <f t="shared" si="5"/>
        <v>0</v>
      </c>
      <c r="G89" s="48"/>
      <c r="H89" s="5"/>
      <c r="I89" s="5"/>
      <c r="J89" s="5"/>
      <c r="K89" s="5"/>
      <c r="L89" s="5"/>
      <c r="M89" s="5"/>
      <c r="N89" s="5"/>
      <c r="O89" s="5"/>
      <c r="P89" s="5"/>
      <c r="Q89" s="5"/>
      <c r="R89" s="3"/>
    </row>
    <row r="90" spans="1:18" x14ac:dyDescent="0.25">
      <c r="A90" s="8">
        <v>21102</v>
      </c>
      <c r="B90" s="7" t="s">
        <v>344</v>
      </c>
      <c r="C90" s="6" t="s">
        <v>0</v>
      </c>
      <c r="D90" s="5">
        <f t="shared" si="4"/>
        <v>0</v>
      </c>
      <c r="E90" s="4">
        <v>41.52</v>
      </c>
      <c r="F90" s="3">
        <f t="shared" si="5"/>
        <v>0</v>
      </c>
      <c r="G90" s="48"/>
      <c r="H90" s="5"/>
      <c r="I90" s="5"/>
      <c r="J90" s="5"/>
      <c r="K90" s="5"/>
      <c r="L90" s="5"/>
      <c r="M90" s="5"/>
      <c r="N90" s="5"/>
      <c r="O90" s="5"/>
      <c r="P90" s="5"/>
      <c r="Q90" s="5"/>
      <c r="R90" s="3"/>
    </row>
    <row r="91" spans="1:18" x14ac:dyDescent="0.25">
      <c r="A91" s="8">
        <v>21102</v>
      </c>
      <c r="B91" s="7" t="s">
        <v>343</v>
      </c>
      <c r="C91" s="6" t="s">
        <v>12</v>
      </c>
      <c r="D91" s="5">
        <f t="shared" si="4"/>
        <v>0</v>
      </c>
      <c r="E91" s="4">
        <v>35.94</v>
      </c>
      <c r="F91" s="3">
        <f t="shared" si="5"/>
        <v>0</v>
      </c>
      <c r="G91" s="48"/>
      <c r="H91" s="5"/>
      <c r="I91" s="5"/>
      <c r="J91" s="5"/>
      <c r="K91" s="5"/>
      <c r="L91" s="5"/>
      <c r="M91" s="5"/>
      <c r="N91" s="5"/>
      <c r="O91" s="5"/>
      <c r="P91" s="5"/>
      <c r="Q91" s="5"/>
      <c r="R91" s="3"/>
    </row>
    <row r="92" spans="1:18" x14ac:dyDescent="0.25">
      <c r="A92" s="8">
        <v>21102</v>
      </c>
      <c r="B92" s="7" t="s">
        <v>342</v>
      </c>
      <c r="C92" s="6" t="s">
        <v>19</v>
      </c>
      <c r="D92" s="5">
        <f t="shared" si="4"/>
        <v>0</v>
      </c>
      <c r="E92" s="4">
        <v>3.84</v>
      </c>
      <c r="F92" s="3">
        <f t="shared" si="5"/>
        <v>0</v>
      </c>
      <c r="G92" s="48"/>
      <c r="H92" s="5"/>
      <c r="I92" s="5"/>
      <c r="J92" s="5"/>
      <c r="K92" s="5"/>
      <c r="L92" s="5"/>
      <c r="M92" s="5"/>
      <c r="N92" s="5"/>
      <c r="O92" s="5"/>
      <c r="P92" s="5"/>
      <c r="Q92" s="5"/>
      <c r="R92" s="3"/>
    </row>
    <row r="93" spans="1:18" x14ac:dyDescent="0.25">
      <c r="A93" s="8">
        <v>21102</v>
      </c>
      <c r="B93" s="7" t="s">
        <v>341</v>
      </c>
      <c r="C93" s="6" t="s">
        <v>19</v>
      </c>
      <c r="D93" s="5">
        <f t="shared" si="4"/>
        <v>0</v>
      </c>
      <c r="E93" s="4">
        <v>7.49</v>
      </c>
      <c r="F93" s="3">
        <f t="shared" si="5"/>
        <v>0</v>
      </c>
      <c r="G93" s="48"/>
      <c r="H93" s="5"/>
      <c r="I93" s="5"/>
      <c r="J93" s="5"/>
      <c r="K93" s="5"/>
      <c r="L93" s="5"/>
      <c r="M93" s="5"/>
      <c r="N93" s="5"/>
      <c r="O93" s="5"/>
      <c r="P93" s="5"/>
      <c r="Q93" s="5"/>
      <c r="R93" s="3"/>
    </row>
    <row r="94" spans="1:18" x14ac:dyDescent="0.25">
      <c r="A94" s="8">
        <v>21102</v>
      </c>
      <c r="B94" s="7" t="s">
        <v>340</v>
      </c>
      <c r="C94" s="6" t="s">
        <v>12</v>
      </c>
      <c r="D94" s="5">
        <f t="shared" si="4"/>
        <v>0</v>
      </c>
      <c r="E94" s="4">
        <v>39.9</v>
      </c>
      <c r="F94" s="3">
        <f t="shared" si="5"/>
        <v>0</v>
      </c>
      <c r="G94" s="48"/>
      <c r="H94" s="5"/>
      <c r="I94" s="5"/>
      <c r="J94" s="5"/>
      <c r="K94" s="5"/>
      <c r="L94" s="5"/>
      <c r="M94" s="5"/>
      <c r="N94" s="5"/>
      <c r="O94" s="5"/>
      <c r="P94" s="5"/>
      <c r="Q94" s="5"/>
      <c r="R94" s="3"/>
    </row>
    <row r="95" spans="1:18" x14ac:dyDescent="0.25">
      <c r="A95" s="8">
        <v>21102</v>
      </c>
      <c r="B95" s="7" t="s">
        <v>339</v>
      </c>
      <c r="C95" s="6" t="s">
        <v>19</v>
      </c>
      <c r="D95" s="5">
        <f t="shared" si="4"/>
        <v>0</v>
      </c>
      <c r="E95" s="4">
        <v>11.62</v>
      </c>
      <c r="F95" s="3">
        <f t="shared" si="5"/>
        <v>0</v>
      </c>
      <c r="G95" s="48"/>
      <c r="H95" s="5"/>
      <c r="I95" s="5"/>
      <c r="J95" s="5"/>
      <c r="K95" s="5"/>
      <c r="L95" s="5"/>
      <c r="M95" s="5"/>
      <c r="N95" s="5"/>
      <c r="O95" s="5"/>
      <c r="P95" s="5"/>
      <c r="Q95" s="5"/>
      <c r="R95" s="3"/>
    </row>
    <row r="96" spans="1:18" x14ac:dyDescent="0.25">
      <c r="A96" s="8">
        <v>21102</v>
      </c>
      <c r="B96" s="7" t="s">
        <v>338</v>
      </c>
      <c r="C96" s="6" t="s">
        <v>12</v>
      </c>
      <c r="D96" s="5">
        <f t="shared" si="4"/>
        <v>0</v>
      </c>
      <c r="E96" s="4">
        <v>47.82</v>
      </c>
      <c r="F96" s="3">
        <f t="shared" si="5"/>
        <v>0</v>
      </c>
      <c r="G96" s="48"/>
      <c r="H96" s="5"/>
      <c r="I96" s="5"/>
      <c r="J96" s="5"/>
      <c r="K96" s="5"/>
      <c r="L96" s="5"/>
      <c r="M96" s="5"/>
      <c r="N96" s="5"/>
      <c r="O96" s="5"/>
      <c r="P96" s="5"/>
      <c r="Q96" s="5"/>
      <c r="R96" s="3"/>
    </row>
    <row r="97" spans="1:18" x14ac:dyDescent="0.25">
      <c r="A97" s="8">
        <v>21102</v>
      </c>
      <c r="B97" s="7" t="s">
        <v>337</v>
      </c>
      <c r="C97" s="6" t="s">
        <v>19</v>
      </c>
      <c r="D97" s="5">
        <f t="shared" si="4"/>
        <v>0</v>
      </c>
      <c r="E97" s="4">
        <v>15.5</v>
      </c>
      <c r="F97" s="3">
        <f t="shared" si="5"/>
        <v>0</v>
      </c>
      <c r="G97" s="48"/>
      <c r="H97" s="5"/>
      <c r="I97" s="5"/>
      <c r="J97" s="5"/>
      <c r="K97" s="5"/>
      <c r="L97" s="5"/>
      <c r="M97" s="5"/>
      <c r="N97" s="5"/>
      <c r="O97" s="5"/>
      <c r="P97" s="5"/>
      <c r="Q97" s="5"/>
      <c r="R97" s="3"/>
    </row>
    <row r="98" spans="1:18" x14ac:dyDescent="0.25">
      <c r="A98" s="8">
        <v>21102</v>
      </c>
      <c r="B98" s="7" t="s">
        <v>336</v>
      </c>
      <c r="C98" s="6" t="s">
        <v>12</v>
      </c>
      <c r="D98" s="5">
        <f t="shared" si="4"/>
        <v>0</v>
      </c>
      <c r="E98" s="4">
        <v>126.96</v>
      </c>
      <c r="F98" s="3">
        <f t="shared" si="5"/>
        <v>0</v>
      </c>
      <c r="G98" s="48"/>
      <c r="H98" s="5"/>
      <c r="I98" s="5"/>
      <c r="J98" s="5"/>
      <c r="K98" s="5"/>
      <c r="L98" s="5"/>
      <c r="M98" s="5"/>
      <c r="N98" s="5"/>
      <c r="O98" s="5"/>
      <c r="P98" s="5"/>
      <c r="Q98" s="5"/>
      <c r="R98" s="3"/>
    </row>
    <row r="99" spans="1:18" x14ac:dyDescent="0.25">
      <c r="A99" s="8">
        <v>21102</v>
      </c>
      <c r="B99" s="7" t="s">
        <v>335</v>
      </c>
      <c r="C99" s="6" t="s">
        <v>12</v>
      </c>
      <c r="D99" s="5">
        <f t="shared" si="4"/>
        <v>0</v>
      </c>
      <c r="E99" s="4">
        <v>95.88</v>
      </c>
      <c r="F99" s="3">
        <f t="shared" si="5"/>
        <v>0</v>
      </c>
      <c r="G99" s="48"/>
      <c r="H99" s="5"/>
      <c r="I99" s="5"/>
      <c r="J99" s="5"/>
      <c r="K99" s="5"/>
      <c r="L99" s="5"/>
      <c r="M99" s="5"/>
      <c r="N99" s="5"/>
      <c r="O99" s="5"/>
      <c r="P99" s="5"/>
      <c r="Q99" s="5"/>
      <c r="R99" s="3"/>
    </row>
    <row r="100" spans="1:18" x14ac:dyDescent="0.25">
      <c r="A100" s="8">
        <v>21102</v>
      </c>
      <c r="B100" s="7" t="s">
        <v>334</v>
      </c>
      <c r="C100" s="6" t="s">
        <v>215</v>
      </c>
      <c r="D100" s="5">
        <f t="shared" si="4"/>
        <v>0</v>
      </c>
      <c r="E100" s="4">
        <v>9.7799999999999994</v>
      </c>
      <c r="F100" s="3">
        <f t="shared" si="5"/>
        <v>0</v>
      </c>
      <c r="G100" s="4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3"/>
    </row>
    <row r="101" spans="1:18" x14ac:dyDescent="0.25">
      <c r="A101" s="8">
        <v>21102</v>
      </c>
      <c r="B101" s="7" t="s">
        <v>333</v>
      </c>
      <c r="C101" s="6" t="s">
        <v>0</v>
      </c>
      <c r="D101" s="5">
        <f t="shared" si="4"/>
        <v>0</v>
      </c>
      <c r="E101" s="4">
        <v>52.68</v>
      </c>
      <c r="F101" s="3">
        <f t="shared" si="5"/>
        <v>0</v>
      </c>
      <c r="G101" s="4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3"/>
    </row>
    <row r="102" spans="1:18" x14ac:dyDescent="0.25">
      <c r="A102" s="8">
        <v>21102</v>
      </c>
      <c r="B102" s="10" t="s">
        <v>332</v>
      </c>
      <c r="C102" s="6" t="s">
        <v>19</v>
      </c>
      <c r="D102" s="5">
        <f t="shared" ref="D102:D137" si="6">G102+H102+I102+J102+K102+L102+M102+N102+O102+P102+Q102+R102</f>
        <v>0</v>
      </c>
      <c r="E102" s="4">
        <v>7.49</v>
      </c>
      <c r="F102" s="3">
        <f t="shared" ref="F102:F133" si="7">D102*E102</f>
        <v>0</v>
      </c>
      <c r="G102" s="4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3"/>
    </row>
    <row r="103" spans="1:18" x14ac:dyDescent="0.25">
      <c r="A103" s="8">
        <v>21102</v>
      </c>
      <c r="B103" s="7" t="s">
        <v>331</v>
      </c>
      <c r="C103" s="6" t="s">
        <v>19</v>
      </c>
      <c r="D103" s="5">
        <f t="shared" si="6"/>
        <v>0</v>
      </c>
      <c r="E103" s="4">
        <v>460</v>
      </c>
      <c r="F103" s="3">
        <f t="shared" si="7"/>
        <v>0</v>
      </c>
      <c r="G103" s="4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3"/>
    </row>
    <row r="104" spans="1:18" x14ac:dyDescent="0.25">
      <c r="A104" s="8">
        <v>21102</v>
      </c>
      <c r="B104" s="7" t="s">
        <v>330</v>
      </c>
      <c r="C104" s="6" t="s">
        <v>19</v>
      </c>
      <c r="D104" s="5">
        <f t="shared" si="6"/>
        <v>0</v>
      </c>
      <c r="E104" s="4">
        <v>26.5</v>
      </c>
      <c r="F104" s="3">
        <f t="shared" si="7"/>
        <v>0</v>
      </c>
      <c r="G104" s="4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3"/>
    </row>
    <row r="105" spans="1:18" x14ac:dyDescent="0.25">
      <c r="A105" s="8">
        <v>21102</v>
      </c>
      <c r="B105" s="7" t="s">
        <v>329</v>
      </c>
      <c r="C105" s="6" t="s">
        <v>19</v>
      </c>
      <c r="D105" s="5">
        <f t="shared" si="6"/>
        <v>0</v>
      </c>
      <c r="E105" s="4">
        <v>50</v>
      </c>
      <c r="F105" s="3">
        <f t="shared" si="7"/>
        <v>0</v>
      </c>
      <c r="G105" s="4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3"/>
    </row>
    <row r="106" spans="1:18" x14ac:dyDescent="0.25">
      <c r="A106" s="8">
        <v>21102</v>
      </c>
      <c r="B106" s="7" t="s">
        <v>328</v>
      </c>
      <c r="C106" s="6" t="s">
        <v>12</v>
      </c>
      <c r="D106" s="5">
        <f t="shared" si="6"/>
        <v>0</v>
      </c>
      <c r="E106" s="4">
        <v>97</v>
      </c>
      <c r="F106" s="3">
        <f t="shared" si="7"/>
        <v>0</v>
      </c>
      <c r="G106" s="4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3"/>
    </row>
    <row r="107" spans="1:18" x14ac:dyDescent="0.25">
      <c r="A107" s="8">
        <v>21102</v>
      </c>
      <c r="B107" s="7" t="s">
        <v>327</v>
      </c>
      <c r="C107" s="6" t="s">
        <v>19</v>
      </c>
      <c r="D107" s="5">
        <f t="shared" si="6"/>
        <v>0</v>
      </c>
      <c r="E107" s="4">
        <v>135.47999999999999</v>
      </c>
      <c r="F107" s="3">
        <f t="shared" si="7"/>
        <v>0</v>
      </c>
      <c r="G107" s="4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3"/>
    </row>
    <row r="108" spans="1:18" x14ac:dyDescent="0.25">
      <c r="A108" s="8">
        <v>21102</v>
      </c>
      <c r="B108" s="7" t="s">
        <v>326</v>
      </c>
      <c r="C108" s="6" t="s">
        <v>19</v>
      </c>
      <c r="D108" s="5">
        <f t="shared" si="6"/>
        <v>0</v>
      </c>
      <c r="E108" s="4">
        <v>165.69</v>
      </c>
      <c r="F108" s="3">
        <f t="shared" si="7"/>
        <v>0</v>
      </c>
      <c r="G108" s="4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3"/>
    </row>
    <row r="109" spans="1:18" x14ac:dyDescent="0.25">
      <c r="A109" s="8">
        <v>21102</v>
      </c>
      <c r="B109" s="7" t="s">
        <v>325</v>
      </c>
      <c r="C109" s="6" t="s">
        <v>19</v>
      </c>
      <c r="D109" s="5">
        <f t="shared" si="6"/>
        <v>0</v>
      </c>
      <c r="E109" s="4">
        <v>330</v>
      </c>
      <c r="F109" s="3">
        <f t="shared" si="7"/>
        <v>0</v>
      </c>
      <c r="G109" s="4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3"/>
    </row>
    <row r="110" spans="1:18" x14ac:dyDescent="0.25">
      <c r="A110" s="8">
        <v>21102</v>
      </c>
      <c r="B110" s="7" t="s">
        <v>324</v>
      </c>
      <c r="C110" s="6" t="s">
        <v>19</v>
      </c>
      <c r="D110" s="5">
        <f t="shared" si="6"/>
        <v>0</v>
      </c>
      <c r="E110" s="4">
        <v>200.31</v>
      </c>
      <c r="F110" s="3">
        <f t="shared" si="7"/>
        <v>0</v>
      </c>
      <c r="G110" s="4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3"/>
    </row>
    <row r="111" spans="1:18" x14ac:dyDescent="0.25">
      <c r="A111" s="8">
        <v>21102</v>
      </c>
      <c r="B111" s="7" t="s">
        <v>323</v>
      </c>
      <c r="C111" s="6" t="s">
        <v>19</v>
      </c>
      <c r="D111" s="5">
        <f t="shared" si="6"/>
        <v>0</v>
      </c>
      <c r="E111" s="4">
        <v>152.54</v>
      </c>
      <c r="F111" s="3">
        <f t="shared" si="7"/>
        <v>0</v>
      </c>
      <c r="G111" s="4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3"/>
    </row>
    <row r="112" spans="1:18" x14ac:dyDescent="0.25">
      <c r="A112" s="8">
        <v>21102</v>
      </c>
      <c r="B112" s="7" t="s">
        <v>322</v>
      </c>
      <c r="C112" s="6" t="s">
        <v>19</v>
      </c>
      <c r="D112" s="5">
        <f t="shared" si="6"/>
        <v>0</v>
      </c>
      <c r="E112" s="4">
        <v>127.76</v>
      </c>
      <c r="F112" s="3">
        <f t="shared" si="7"/>
        <v>0</v>
      </c>
      <c r="G112" s="4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3"/>
    </row>
    <row r="113" spans="1:18" x14ac:dyDescent="0.25">
      <c r="A113" s="8">
        <v>21102</v>
      </c>
      <c r="B113" s="7" t="s">
        <v>321</v>
      </c>
      <c r="C113" s="6" t="s">
        <v>19</v>
      </c>
      <c r="D113" s="5">
        <f t="shared" si="6"/>
        <v>0</v>
      </c>
      <c r="E113" s="4">
        <v>1.61</v>
      </c>
      <c r="F113" s="3">
        <f t="shared" si="7"/>
        <v>0</v>
      </c>
      <c r="G113" s="4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3"/>
    </row>
    <row r="114" spans="1:18" x14ac:dyDescent="0.25">
      <c r="A114" s="25">
        <v>21102</v>
      </c>
      <c r="B114" s="7" t="s">
        <v>320</v>
      </c>
      <c r="C114" s="6" t="s">
        <v>19</v>
      </c>
      <c r="D114" s="5">
        <f t="shared" si="6"/>
        <v>0</v>
      </c>
      <c r="E114" s="4">
        <v>35.64</v>
      </c>
      <c r="F114" s="3">
        <f t="shared" si="7"/>
        <v>0</v>
      </c>
      <c r="G114" s="4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3"/>
    </row>
    <row r="115" spans="1:18" x14ac:dyDescent="0.25">
      <c r="A115" s="8">
        <v>21102</v>
      </c>
      <c r="B115" s="7" t="s">
        <v>319</v>
      </c>
      <c r="C115" s="6" t="s">
        <v>19</v>
      </c>
      <c r="D115" s="5">
        <f t="shared" si="6"/>
        <v>0</v>
      </c>
      <c r="E115" s="4">
        <v>16.05</v>
      </c>
      <c r="F115" s="3">
        <f t="shared" si="7"/>
        <v>0</v>
      </c>
      <c r="G115" s="4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3"/>
    </row>
    <row r="116" spans="1:18" x14ac:dyDescent="0.25">
      <c r="A116" s="8">
        <v>21102</v>
      </c>
      <c r="B116" s="7" t="s">
        <v>318</v>
      </c>
      <c r="C116" s="6" t="s">
        <v>19</v>
      </c>
      <c r="D116" s="5">
        <f t="shared" si="6"/>
        <v>0</v>
      </c>
      <c r="E116" s="4">
        <v>9.39</v>
      </c>
      <c r="F116" s="3">
        <f t="shared" si="7"/>
        <v>0</v>
      </c>
      <c r="G116" s="4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3"/>
    </row>
    <row r="117" spans="1:18" x14ac:dyDescent="0.25">
      <c r="A117" s="8">
        <v>21102</v>
      </c>
      <c r="B117" s="7" t="s">
        <v>317</v>
      </c>
      <c r="C117" s="6" t="s">
        <v>19</v>
      </c>
      <c r="D117" s="5">
        <f t="shared" si="6"/>
        <v>0</v>
      </c>
      <c r="E117" s="4">
        <v>6.18</v>
      </c>
      <c r="F117" s="3">
        <f t="shared" si="7"/>
        <v>0</v>
      </c>
      <c r="G117" s="4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3"/>
    </row>
    <row r="118" spans="1:18" x14ac:dyDescent="0.25">
      <c r="A118" s="8">
        <v>21102</v>
      </c>
      <c r="B118" s="7" t="s">
        <v>316</v>
      </c>
      <c r="C118" s="6" t="s">
        <v>19</v>
      </c>
      <c r="D118" s="5">
        <f t="shared" si="6"/>
        <v>0</v>
      </c>
      <c r="E118" s="4">
        <v>10.19</v>
      </c>
      <c r="F118" s="3">
        <f t="shared" si="7"/>
        <v>0</v>
      </c>
      <c r="G118" s="4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3"/>
    </row>
    <row r="119" spans="1:18" x14ac:dyDescent="0.25">
      <c r="A119" s="8">
        <v>21102</v>
      </c>
      <c r="B119" s="7" t="s">
        <v>315</v>
      </c>
      <c r="C119" s="6" t="s">
        <v>313</v>
      </c>
      <c r="D119" s="5">
        <f t="shared" si="6"/>
        <v>0</v>
      </c>
      <c r="E119" s="4">
        <v>6.72</v>
      </c>
      <c r="F119" s="3">
        <f t="shared" si="7"/>
        <v>0</v>
      </c>
      <c r="G119" s="4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3"/>
    </row>
    <row r="120" spans="1:18" x14ac:dyDescent="0.25">
      <c r="A120" s="8">
        <v>21102</v>
      </c>
      <c r="B120" s="7" t="s">
        <v>314</v>
      </c>
      <c r="C120" s="6" t="s">
        <v>313</v>
      </c>
      <c r="D120" s="5">
        <f t="shared" si="6"/>
        <v>0</v>
      </c>
      <c r="E120" s="4">
        <v>6.73</v>
      </c>
      <c r="F120" s="3">
        <f t="shared" si="7"/>
        <v>0</v>
      </c>
      <c r="G120" s="4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3"/>
    </row>
    <row r="121" spans="1:18" x14ac:dyDescent="0.25">
      <c r="A121" s="8">
        <v>21102</v>
      </c>
      <c r="B121" s="7" t="s">
        <v>312</v>
      </c>
      <c r="C121" s="6" t="s">
        <v>19</v>
      </c>
      <c r="D121" s="5">
        <f t="shared" si="6"/>
        <v>0</v>
      </c>
      <c r="E121" s="4">
        <v>31.98</v>
      </c>
      <c r="F121" s="3">
        <f t="shared" si="7"/>
        <v>0</v>
      </c>
      <c r="G121" s="4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3"/>
    </row>
    <row r="122" spans="1:18" x14ac:dyDescent="0.25">
      <c r="A122" s="8">
        <v>21102</v>
      </c>
      <c r="B122" s="7" t="s">
        <v>311</v>
      </c>
      <c r="C122" s="6" t="s">
        <v>19</v>
      </c>
      <c r="D122" s="5">
        <f t="shared" si="6"/>
        <v>0</v>
      </c>
      <c r="E122" s="4">
        <v>29</v>
      </c>
      <c r="F122" s="3">
        <f t="shared" si="7"/>
        <v>0</v>
      </c>
      <c r="G122" s="4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3"/>
    </row>
    <row r="123" spans="1:18" x14ac:dyDescent="0.25">
      <c r="A123" s="8">
        <v>21102</v>
      </c>
      <c r="B123" s="7" t="s">
        <v>310</v>
      </c>
      <c r="C123" s="6" t="s">
        <v>19</v>
      </c>
      <c r="D123" s="5">
        <f t="shared" si="6"/>
        <v>0</v>
      </c>
      <c r="E123" s="4">
        <v>30.29</v>
      </c>
      <c r="F123" s="3">
        <f t="shared" si="7"/>
        <v>0</v>
      </c>
      <c r="G123" s="4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3"/>
    </row>
    <row r="124" spans="1:18" x14ac:dyDescent="0.25">
      <c r="A124" s="8">
        <v>21102</v>
      </c>
      <c r="B124" s="7" t="s">
        <v>309</v>
      </c>
      <c r="C124" s="6" t="s">
        <v>19</v>
      </c>
      <c r="D124" s="5">
        <f t="shared" si="6"/>
        <v>0</v>
      </c>
      <c r="E124" s="4">
        <v>17.93</v>
      </c>
      <c r="F124" s="3">
        <f t="shared" si="7"/>
        <v>0</v>
      </c>
      <c r="G124" s="4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3"/>
    </row>
    <row r="125" spans="1:18" x14ac:dyDescent="0.25">
      <c r="A125" s="8">
        <v>21102</v>
      </c>
      <c r="B125" s="7" t="s">
        <v>308</v>
      </c>
      <c r="C125" s="6" t="s">
        <v>19</v>
      </c>
      <c r="D125" s="5">
        <f t="shared" si="6"/>
        <v>0</v>
      </c>
      <c r="E125" s="4">
        <v>0.94</v>
      </c>
      <c r="F125" s="3">
        <f t="shared" si="7"/>
        <v>0</v>
      </c>
      <c r="G125" s="4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3"/>
    </row>
    <row r="126" spans="1:18" ht="15.75" customHeight="1" x14ac:dyDescent="0.25">
      <c r="A126" s="8">
        <v>21102</v>
      </c>
      <c r="B126" s="7" t="s">
        <v>307</v>
      </c>
      <c r="C126" s="6" t="s">
        <v>19</v>
      </c>
      <c r="D126" s="5">
        <f t="shared" si="6"/>
        <v>0</v>
      </c>
      <c r="E126" s="4">
        <v>505.92</v>
      </c>
      <c r="F126" s="3">
        <f t="shared" si="7"/>
        <v>0</v>
      </c>
      <c r="G126" s="4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3"/>
    </row>
    <row r="127" spans="1:18" x14ac:dyDescent="0.25">
      <c r="A127" s="8">
        <v>21102</v>
      </c>
      <c r="B127" s="7" t="s">
        <v>306</v>
      </c>
      <c r="C127" s="6" t="s">
        <v>0</v>
      </c>
      <c r="D127" s="5">
        <f t="shared" si="6"/>
        <v>0</v>
      </c>
      <c r="E127" s="4">
        <v>45.2</v>
      </c>
      <c r="F127" s="3">
        <f t="shared" si="7"/>
        <v>0</v>
      </c>
      <c r="G127" s="4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3"/>
    </row>
    <row r="128" spans="1:18" x14ac:dyDescent="0.25">
      <c r="A128" s="8">
        <v>21102</v>
      </c>
      <c r="B128" s="7" t="s">
        <v>305</v>
      </c>
      <c r="C128" s="6" t="s">
        <v>12</v>
      </c>
      <c r="D128" s="5">
        <f t="shared" si="6"/>
        <v>0</v>
      </c>
      <c r="E128" s="4">
        <v>28.28</v>
      </c>
      <c r="F128" s="3">
        <f t="shared" si="7"/>
        <v>0</v>
      </c>
      <c r="G128" s="4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3"/>
    </row>
    <row r="129" spans="1:18" x14ac:dyDescent="0.25">
      <c r="A129" s="8">
        <v>21102</v>
      </c>
      <c r="B129" s="7" t="s">
        <v>304</v>
      </c>
      <c r="C129" s="6" t="s">
        <v>0</v>
      </c>
      <c r="D129" s="5">
        <f t="shared" si="6"/>
        <v>0</v>
      </c>
      <c r="E129" s="4">
        <v>71.989999999999995</v>
      </c>
      <c r="F129" s="3">
        <f t="shared" si="7"/>
        <v>0</v>
      </c>
      <c r="G129" s="4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3"/>
    </row>
    <row r="130" spans="1:18" x14ac:dyDescent="0.25">
      <c r="A130" s="8">
        <v>21102</v>
      </c>
      <c r="B130" s="7" t="s">
        <v>303</v>
      </c>
      <c r="C130" s="6" t="s">
        <v>0</v>
      </c>
      <c r="D130" s="5">
        <f t="shared" si="6"/>
        <v>0</v>
      </c>
      <c r="E130" s="4">
        <v>32</v>
      </c>
      <c r="F130" s="3">
        <f t="shared" si="7"/>
        <v>0</v>
      </c>
      <c r="G130" s="4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3"/>
    </row>
    <row r="131" spans="1:18" x14ac:dyDescent="0.25">
      <c r="A131" s="8">
        <v>21102</v>
      </c>
      <c r="B131" s="7" t="s">
        <v>302</v>
      </c>
      <c r="C131" s="6" t="s">
        <v>0</v>
      </c>
      <c r="D131" s="5">
        <f t="shared" si="6"/>
        <v>0</v>
      </c>
      <c r="E131" s="4">
        <v>21.94</v>
      </c>
      <c r="F131" s="3">
        <f t="shared" si="7"/>
        <v>0</v>
      </c>
      <c r="G131" s="4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3"/>
    </row>
    <row r="132" spans="1:18" x14ac:dyDescent="0.25">
      <c r="A132" s="8">
        <v>21102</v>
      </c>
      <c r="B132" s="7" t="s">
        <v>301</v>
      </c>
      <c r="C132" s="6" t="s">
        <v>19</v>
      </c>
      <c r="D132" s="5">
        <f t="shared" si="6"/>
        <v>0</v>
      </c>
      <c r="E132" s="15">
        <v>62.71</v>
      </c>
      <c r="F132" s="3">
        <f t="shared" si="7"/>
        <v>0</v>
      </c>
      <c r="G132" s="4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3"/>
    </row>
    <row r="133" spans="1:18" x14ac:dyDescent="0.25">
      <c r="A133" s="8">
        <v>21102</v>
      </c>
      <c r="B133" s="7" t="s">
        <v>300</v>
      </c>
      <c r="C133" s="6" t="s">
        <v>12</v>
      </c>
      <c r="D133" s="5">
        <f t="shared" si="6"/>
        <v>0</v>
      </c>
      <c r="E133" s="4">
        <v>66.5</v>
      </c>
      <c r="F133" s="3">
        <f t="shared" si="7"/>
        <v>0</v>
      </c>
      <c r="G133" s="4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3"/>
    </row>
    <row r="134" spans="1:18" x14ac:dyDescent="0.25">
      <c r="A134" s="25">
        <v>21102</v>
      </c>
      <c r="B134" s="7" t="s">
        <v>299</v>
      </c>
      <c r="C134" s="6" t="s">
        <v>19</v>
      </c>
      <c r="D134" s="5">
        <f t="shared" si="6"/>
        <v>0</v>
      </c>
      <c r="E134" s="4">
        <v>11</v>
      </c>
      <c r="F134" s="3">
        <f t="shared" ref="F134:F137" si="8">D134*E134</f>
        <v>0</v>
      </c>
      <c r="G134" s="4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3"/>
    </row>
    <row r="135" spans="1:18" x14ac:dyDescent="0.25">
      <c r="A135" s="8">
        <v>21102</v>
      </c>
      <c r="B135" s="7" t="s">
        <v>298</v>
      </c>
      <c r="C135" s="6" t="s">
        <v>19</v>
      </c>
      <c r="D135" s="5">
        <f t="shared" si="6"/>
        <v>0</v>
      </c>
      <c r="E135" s="4">
        <v>34</v>
      </c>
      <c r="F135" s="3">
        <f t="shared" si="8"/>
        <v>0</v>
      </c>
      <c r="G135" s="4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3"/>
    </row>
    <row r="136" spans="1:18" x14ac:dyDescent="0.25">
      <c r="A136" s="8">
        <v>21102</v>
      </c>
      <c r="B136" s="7" t="s">
        <v>297</v>
      </c>
      <c r="C136" s="6" t="s">
        <v>19</v>
      </c>
      <c r="D136" s="5">
        <f t="shared" si="6"/>
        <v>0</v>
      </c>
      <c r="E136" s="4">
        <v>36.79</v>
      </c>
      <c r="F136" s="3">
        <f t="shared" si="8"/>
        <v>0</v>
      </c>
      <c r="G136" s="4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3"/>
    </row>
    <row r="137" spans="1:18" x14ac:dyDescent="0.25">
      <c r="A137" s="8">
        <v>21102</v>
      </c>
      <c r="B137" s="7" t="s">
        <v>296</v>
      </c>
      <c r="C137" s="6" t="s">
        <v>19</v>
      </c>
      <c r="D137" s="5">
        <f t="shared" si="6"/>
        <v>0</v>
      </c>
      <c r="E137" s="4">
        <v>36.79</v>
      </c>
      <c r="F137" s="3">
        <f t="shared" si="8"/>
        <v>0</v>
      </c>
      <c r="G137" s="4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3"/>
    </row>
    <row r="138" spans="1:18" x14ac:dyDescent="0.25">
      <c r="A138" s="21">
        <v>21103</v>
      </c>
      <c r="B138" s="20" t="s">
        <v>295</v>
      </c>
      <c r="C138" s="19"/>
      <c r="D138" s="18"/>
      <c r="E138" s="53"/>
      <c r="F138" s="16">
        <f>SUM(F139:F165)</f>
        <v>0</v>
      </c>
      <c r="G138" s="4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3"/>
    </row>
    <row r="139" spans="1:18" x14ac:dyDescent="0.25">
      <c r="A139" s="8">
        <v>21103</v>
      </c>
      <c r="B139" s="10" t="s">
        <v>294</v>
      </c>
      <c r="C139" s="30" t="s">
        <v>19</v>
      </c>
      <c r="D139" s="5">
        <f t="shared" ref="D139:D165" si="9">G139+H139+I139+J139+K139+L139+M139+N139+O139+P139+Q139+R139</f>
        <v>0</v>
      </c>
      <c r="E139" s="49">
        <v>34.96</v>
      </c>
      <c r="F139" s="3">
        <f t="shared" ref="F139:F165" si="10">D139*E139</f>
        <v>0</v>
      </c>
      <c r="G139" s="4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3"/>
    </row>
    <row r="140" spans="1:18" x14ac:dyDescent="0.25">
      <c r="A140" s="8">
        <v>21103</v>
      </c>
      <c r="B140" s="7" t="s">
        <v>293</v>
      </c>
      <c r="C140" s="6" t="s">
        <v>19</v>
      </c>
      <c r="D140" s="5">
        <f t="shared" si="9"/>
        <v>0</v>
      </c>
      <c r="E140" s="15">
        <v>150.36000000000001</v>
      </c>
      <c r="F140" s="3">
        <f t="shared" si="10"/>
        <v>0</v>
      </c>
      <c r="G140" s="4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3"/>
    </row>
    <row r="141" spans="1:18" x14ac:dyDescent="0.25">
      <c r="A141" s="8">
        <v>21103</v>
      </c>
      <c r="B141" s="7" t="s">
        <v>292</v>
      </c>
      <c r="C141" s="6" t="s">
        <v>19</v>
      </c>
      <c r="D141" s="5">
        <f t="shared" si="9"/>
        <v>0</v>
      </c>
      <c r="E141" s="15">
        <v>15.08</v>
      </c>
      <c r="F141" s="3">
        <f t="shared" si="10"/>
        <v>0</v>
      </c>
      <c r="G141" s="4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3"/>
    </row>
    <row r="142" spans="1:18" x14ac:dyDescent="0.25">
      <c r="A142" s="8">
        <v>21103</v>
      </c>
      <c r="B142" s="7" t="s">
        <v>291</v>
      </c>
      <c r="C142" s="6" t="s">
        <v>19</v>
      </c>
      <c r="D142" s="5">
        <f t="shared" si="9"/>
        <v>0</v>
      </c>
      <c r="E142" s="15">
        <v>17.29</v>
      </c>
      <c r="F142" s="3">
        <f t="shared" si="10"/>
        <v>0</v>
      </c>
      <c r="G142" s="4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3"/>
    </row>
    <row r="143" spans="1:18" x14ac:dyDescent="0.25">
      <c r="A143" s="8">
        <v>21103</v>
      </c>
      <c r="B143" s="7" t="s">
        <v>290</v>
      </c>
      <c r="C143" s="6" t="s">
        <v>19</v>
      </c>
      <c r="D143" s="5">
        <f t="shared" si="9"/>
        <v>0</v>
      </c>
      <c r="E143" s="15">
        <v>355.04</v>
      </c>
      <c r="F143" s="3">
        <f t="shared" si="10"/>
        <v>0</v>
      </c>
      <c r="G143" s="4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3"/>
    </row>
    <row r="144" spans="1:18" x14ac:dyDescent="0.25">
      <c r="A144" s="8">
        <v>21103</v>
      </c>
      <c r="B144" s="7" t="s">
        <v>289</v>
      </c>
      <c r="C144" s="6" t="s">
        <v>19</v>
      </c>
      <c r="D144" s="5">
        <f t="shared" si="9"/>
        <v>0</v>
      </c>
      <c r="E144" s="42">
        <v>15.5</v>
      </c>
      <c r="F144" s="3">
        <f t="shared" si="10"/>
        <v>0</v>
      </c>
      <c r="G144" s="4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3"/>
    </row>
    <row r="145" spans="1:18" x14ac:dyDescent="0.25">
      <c r="A145" s="8">
        <v>21103</v>
      </c>
      <c r="B145" s="7" t="s">
        <v>288</v>
      </c>
      <c r="C145" s="6" t="s">
        <v>19</v>
      </c>
      <c r="D145" s="5">
        <f t="shared" si="9"/>
        <v>0</v>
      </c>
      <c r="E145" s="49">
        <v>49.98</v>
      </c>
      <c r="F145" s="3">
        <f t="shared" si="10"/>
        <v>0</v>
      </c>
      <c r="G145" s="4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3"/>
    </row>
    <row r="146" spans="1:18" x14ac:dyDescent="0.25">
      <c r="A146" s="8">
        <v>21103</v>
      </c>
      <c r="B146" s="7" t="s">
        <v>287</v>
      </c>
      <c r="C146" s="6" t="s">
        <v>19</v>
      </c>
      <c r="D146" s="5">
        <f t="shared" si="9"/>
        <v>0</v>
      </c>
      <c r="E146" s="49">
        <v>18.84</v>
      </c>
      <c r="F146" s="3">
        <f t="shared" si="10"/>
        <v>0</v>
      </c>
      <c r="G146" s="4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3"/>
    </row>
    <row r="147" spans="1:18" x14ac:dyDescent="0.25">
      <c r="A147" s="8">
        <v>21103</v>
      </c>
      <c r="B147" s="7" t="s">
        <v>286</v>
      </c>
      <c r="C147" s="6" t="s">
        <v>19</v>
      </c>
      <c r="D147" s="5">
        <f t="shared" si="9"/>
        <v>0</v>
      </c>
      <c r="E147" s="49">
        <v>28.06</v>
      </c>
      <c r="F147" s="3">
        <f t="shared" si="10"/>
        <v>0</v>
      </c>
      <c r="G147" s="4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3"/>
    </row>
    <row r="148" spans="1:18" x14ac:dyDescent="0.25">
      <c r="A148" s="8">
        <v>21103</v>
      </c>
      <c r="B148" s="7" t="s">
        <v>285</v>
      </c>
      <c r="C148" s="6" t="s">
        <v>19</v>
      </c>
      <c r="D148" s="5">
        <f t="shared" si="9"/>
        <v>0</v>
      </c>
      <c r="E148" s="49">
        <v>64.52</v>
      </c>
      <c r="F148" s="3">
        <f t="shared" si="10"/>
        <v>0</v>
      </c>
      <c r="G148" s="4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3"/>
    </row>
    <row r="149" spans="1:18" x14ac:dyDescent="0.25">
      <c r="A149" s="8">
        <v>21103</v>
      </c>
      <c r="B149" s="7" t="s">
        <v>284</v>
      </c>
      <c r="C149" s="6" t="s">
        <v>19</v>
      </c>
      <c r="D149" s="5">
        <f t="shared" si="9"/>
        <v>0</v>
      </c>
      <c r="E149" s="49">
        <v>85.88</v>
      </c>
      <c r="F149" s="3">
        <f t="shared" si="10"/>
        <v>0</v>
      </c>
      <c r="G149" s="4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3"/>
    </row>
    <row r="150" spans="1:18" x14ac:dyDescent="0.25">
      <c r="A150" s="8">
        <v>21103</v>
      </c>
      <c r="B150" s="7" t="s">
        <v>283</v>
      </c>
      <c r="C150" s="6" t="s">
        <v>19</v>
      </c>
      <c r="D150" s="5">
        <f t="shared" si="9"/>
        <v>0</v>
      </c>
      <c r="E150" s="49">
        <v>52</v>
      </c>
      <c r="F150" s="3">
        <f t="shared" si="10"/>
        <v>0</v>
      </c>
      <c r="G150" s="4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3"/>
    </row>
    <row r="151" spans="1:18" x14ac:dyDescent="0.25">
      <c r="A151" s="8">
        <v>21103</v>
      </c>
      <c r="B151" s="7" t="s">
        <v>282</v>
      </c>
      <c r="C151" s="6" t="s">
        <v>19</v>
      </c>
      <c r="D151" s="5">
        <f t="shared" si="9"/>
        <v>0</v>
      </c>
      <c r="E151" s="49">
        <v>37.08</v>
      </c>
      <c r="F151" s="3">
        <f t="shared" si="10"/>
        <v>0</v>
      </c>
      <c r="G151" s="4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3"/>
    </row>
    <row r="152" spans="1:18" x14ac:dyDescent="0.25">
      <c r="A152" s="8">
        <v>21103</v>
      </c>
      <c r="B152" s="7" t="s">
        <v>281</v>
      </c>
      <c r="C152" s="6" t="s">
        <v>19</v>
      </c>
      <c r="D152" s="5">
        <f t="shared" si="9"/>
        <v>0</v>
      </c>
      <c r="E152" s="49">
        <v>12.79</v>
      </c>
      <c r="F152" s="3">
        <f t="shared" si="10"/>
        <v>0</v>
      </c>
      <c r="G152" s="4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3"/>
    </row>
    <row r="153" spans="1:18" x14ac:dyDescent="0.25">
      <c r="A153" s="8">
        <v>21103</v>
      </c>
      <c r="B153" s="7" t="s">
        <v>280</v>
      </c>
      <c r="C153" s="6" t="s">
        <v>12</v>
      </c>
      <c r="D153" s="5">
        <f t="shared" si="9"/>
        <v>0</v>
      </c>
      <c r="E153" s="49">
        <v>104.24</v>
      </c>
      <c r="F153" s="3">
        <f t="shared" si="10"/>
        <v>0</v>
      </c>
      <c r="G153" s="4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3"/>
    </row>
    <row r="154" spans="1:18" x14ac:dyDescent="0.25">
      <c r="A154" s="25">
        <v>21103</v>
      </c>
      <c r="B154" s="10" t="s">
        <v>279</v>
      </c>
      <c r="C154" s="6" t="s">
        <v>19</v>
      </c>
      <c r="D154" s="5">
        <f t="shared" si="9"/>
        <v>0</v>
      </c>
      <c r="E154" s="15">
        <v>82.37</v>
      </c>
      <c r="F154" s="3">
        <f t="shared" si="10"/>
        <v>0</v>
      </c>
      <c r="G154" s="4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3"/>
    </row>
    <row r="155" spans="1:18" x14ac:dyDescent="0.25">
      <c r="A155" s="8">
        <v>21103</v>
      </c>
      <c r="B155" s="7" t="s">
        <v>278</v>
      </c>
      <c r="C155" s="6" t="s">
        <v>19</v>
      </c>
      <c r="D155" s="5">
        <f t="shared" si="9"/>
        <v>0</v>
      </c>
      <c r="E155" s="50">
        <v>203</v>
      </c>
      <c r="F155" s="3">
        <f t="shared" si="10"/>
        <v>0</v>
      </c>
      <c r="G155" s="4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3"/>
    </row>
    <row r="156" spans="1:18" x14ac:dyDescent="0.25">
      <c r="A156" s="8">
        <v>21103</v>
      </c>
      <c r="B156" s="7" t="s">
        <v>277</v>
      </c>
      <c r="C156" s="6" t="s">
        <v>19</v>
      </c>
      <c r="D156" s="5">
        <f t="shared" si="9"/>
        <v>0</v>
      </c>
      <c r="E156" s="50">
        <v>75</v>
      </c>
      <c r="F156" s="3">
        <f t="shared" si="10"/>
        <v>0</v>
      </c>
      <c r="G156" s="4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3"/>
    </row>
    <row r="157" spans="1:18" x14ac:dyDescent="0.25">
      <c r="A157" s="8">
        <v>21103</v>
      </c>
      <c r="B157" s="7" t="s">
        <v>276</v>
      </c>
      <c r="C157" s="6" t="s">
        <v>19</v>
      </c>
      <c r="D157" s="5">
        <f t="shared" si="9"/>
        <v>0</v>
      </c>
      <c r="E157" s="49">
        <v>20.99</v>
      </c>
      <c r="F157" s="3">
        <f t="shared" si="10"/>
        <v>0</v>
      </c>
      <c r="G157" s="4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3"/>
    </row>
    <row r="158" spans="1:18" x14ac:dyDescent="0.25">
      <c r="A158" s="8">
        <v>21103</v>
      </c>
      <c r="B158" s="7" t="s">
        <v>275</v>
      </c>
      <c r="C158" s="6" t="s">
        <v>19</v>
      </c>
      <c r="D158" s="5">
        <f t="shared" si="9"/>
        <v>0</v>
      </c>
      <c r="E158" s="49">
        <v>74.06</v>
      </c>
      <c r="F158" s="3">
        <f t="shared" si="10"/>
        <v>0</v>
      </c>
      <c r="G158" s="4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3"/>
    </row>
    <row r="159" spans="1:18" x14ac:dyDescent="0.25">
      <c r="A159" s="8">
        <v>21103</v>
      </c>
      <c r="B159" s="7" t="s">
        <v>274</v>
      </c>
      <c r="C159" s="6" t="s">
        <v>19</v>
      </c>
      <c r="D159" s="5">
        <f t="shared" si="9"/>
        <v>0</v>
      </c>
      <c r="E159" s="49">
        <v>43.97</v>
      </c>
      <c r="F159" s="3">
        <f t="shared" si="10"/>
        <v>0</v>
      </c>
      <c r="G159" s="4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3"/>
    </row>
    <row r="160" spans="1:18" x14ac:dyDescent="0.25">
      <c r="A160" s="8">
        <v>21103</v>
      </c>
      <c r="B160" s="7" t="s">
        <v>273</v>
      </c>
      <c r="C160" s="6" t="s">
        <v>19</v>
      </c>
      <c r="D160" s="5">
        <f t="shared" si="9"/>
        <v>0</v>
      </c>
      <c r="E160" s="49">
        <v>0.35</v>
      </c>
      <c r="F160" s="3">
        <f t="shared" si="10"/>
        <v>0</v>
      </c>
      <c r="G160" s="4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3"/>
    </row>
    <row r="161" spans="1:18" x14ac:dyDescent="0.25">
      <c r="A161" s="8">
        <v>21103</v>
      </c>
      <c r="B161" s="7" t="s">
        <v>272</v>
      </c>
      <c r="C161" s="6" t="s">
        <v>19</v>
      </c>
      <c r="D161" s="5">
        <f t="shared" si="9"/>
        <v>0</v>
      </c>
      <c r="E161" s="42">
        <v>0.3</v>
      </c>
      <c r="F161" s="3">
        <f t="shared" si="10"/>
        <v>0</v>
      </c>
      <c r="G161" s="4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3"/>
    </row>
    <row r="162" spans="1:18" x14ac:dyDescent="0.25">
      <c r="A162" s="25">
        <v>21103</v>
      </c>
      <c r="B162" s="7" t="s">
        <v>271</v>
      </c>
      <c r="C162" s="6" t="s">
        <v>0</v>
      </c>
      <c r="D162" s="5">
        <f t="shared" si="9"/>
        <v>0</v>
      </c>
      <c r="E162" s="49">
        <v>30</v>
      </c>
      <c r="F162" s="3">
        <f t="shared" si="10"/>
        <v>0</v>
      </c>
      <c r="G162" s="4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3"/>
    </row>
    <row r="163" spans="1:18" x14ac:dyDescent="0.25">
      <c r="A163" s="8">
        <v>21103</v>
      </c>
      <c r="B163" s="7" t="s">
        <v>270</v>
      </c>
      <c r="C163" s="6" t="s">
        <v>19</v>
      </c>
      <c r="D163" s="5">
        <f t="shared" si="9"/>
        <v>0</v>
      </c>
      <c r="E163" s="42">
        <v>80</v>
      </c>
      <c r="F163" s="3">
        <f t="shared" si="10"/>
        <v>0</v>
      </c>
      <c r="G163" s="4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3"/>
    </row>
    <row r="164" spans="1:18" x14ac:dyDescent="0.25">
      <c r="A164" s="8">
        <v>21103</v>
      </c>
      <c r="B164" s="7" t="s">
        <v>269</v>
      </c>
      <c r="C164" s="6" t="s">
        <v>19</v>
      </c>
      <c r="D164" s="5">
        <f t="shared" si="9"/>
        <v>0</v>
      </c>
      <c r="E164" s="49">
        <v>25</v>
      </c>
      <c r="F164" s="3">
        <f t="shared" si="10"/>
        <v>0</v>
      </c>
      <c r="G164" s="4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3"/>
    </row>
    <row r="165" spans="1:18" x14ac:dyDescent="0.25">
      <c r="A165" s="8">
        <v>21103</v>
      </c>
      <c r="B165" s="7" t="s">
        <v>268</v>
      </c>
      <c r="C165" s="6" t="s">
        <v>0</v>
      </c>
      <c r="D165" s="5">
        <f t="shared" si="9"/>
        <v>0</v>
      </c>
      <c r="E165" s="49">
        <v>19.23</v>
      </c>
      <c r="F165" s="3">
        <f t="shared" si="10"/>
        <v>0</v>
      </c>
      <c r="G165" s="4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3"/>
    </row>
    <row r="166" spans="1:18" x14ac:dyDescent="0.25">
      <c r="A166" s="21">
        <v>21104</v>
      </c>
      <c r="B166" s="20" t="s">
        <v>267</v>
      </c>
      <c r="C166" s="19"/>
      <c r="D166" s="18"/>
      <c r="E166" s="53"/>
      <c r="F166" s="16">
        <f>SUM(F167:F168)</f>
        <v>0</v>
      </c>
      <c r="G166" s="4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3"/>
    </row>
    <row r="167" spans="1:18" x14ac:dyDescent="0.25">
      <c r="A167" s="8">
        <v>21104</v>
      </c>
      <c r="B167" s="10" t="s">
        <v>266</v>
      </c>
      <c r="C167" s="30" t="s">
        <v>19</v>
      </c>
      <c r="D167" s="5">
        <f>G167+H167+I167+J167+K167+L167+M167+N167+O167+P167+Q167+R167</f>
        <v>0</v>
      </c>
      <c r="E167" s="22">
        <v>47.41</v>
      </c>
      <c r="F167" s="3">
        <f>D167*E167</f>
        <v>0</v>
      </c>
      <c r="G167" s="4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3"/>
    </row>
    <row r="168" spans="1:18" x14ac:dyDescent="0.25">
      <c r="A168" s="8">
        <v>21104</v>
      </c>
      <c r="B168" s="7" t="s">
        <v>265</v>
      </c>
      <c r="C168" s="6" t="s">
        <v>19</v>
      </c>
      <c r="D168" s="5">
        <f>G168+H168+I168+J168+K168+L168+M168+N168+O168+P168+Q168+R168</f>
        <v>0</v>
      </c>
      <c r="E168" s="15">
        <v>68.97</v>
      </c>
      <c r="F168" s="3">
        <f>D168*E168</f>
        <v>0</v>
      </c>
      <c r="G168" s="4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3"/>
    </row>
    <row r="169" spans="1:18" x14ac:dyDescent="0.25">
      <c r="A169" s="21">
        <v>21105</v>
      </c>
      <c r="B169" s="20" t="s">
        <v>264</v>
      </c>
      <c r="C169" s="19"/>
      <c r="D169" s="18"/>
      <c r="E169" s="53"/>
      <c r="F169" s="16">
        <f>SUM(F178:F187)</f>
        <v>0</v>
      </c>
      <c r="G169" s="4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3"/>
    </row>
    <row r="170" spans="1:18" x14ac:dyDescent="0.25">
      <c r="A170" s="8">
        <v>21205</v>
      </c>
      <c r="B170" s="10" t="s">
        <v>263</v>
      </c>
      <c r="C170" s="30" t="s">
        <v>19</v>
      </c>
      <c r="D170" s="5">
        <f t="shared" ref="D170:D177" si="11">G170+H170+I170+J170+K170+L170+M170+N170+O170+P170+Q170+R170</f>
        <v>0</v>
      </c>
      <c r="E170" s="42">
        <v>850</v>
      </c>
      <c r="F170" s="3">
        <f t="shared" ref="F170:F177" si="12">D170*E170</f>
        <v>0</v>
      </c>
      <c r="G170" s="4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3"/>
    </row>
    <row r="171" spans="1:18" x14ac:dyDescent="0.25">
      <c r="A171" s="8">
        <v>21205</v>
      </c>
      <c r="B171" s="24" t="s">
        <v>262</v>
      </c>
      <c r="C171" s="30" t="s">
        <v>19</v>
      </c>
      <c r="D171" s="5">
        <f t="shared" si="11"/>
        <v>0</v>
      </c>
      <c r="E171" s="42">
        <v>2400</v>
      </c>
      <c r="F171" s="3">
        <f t="shared" si="12"/>
        <v>0</v>
      </c>
      <c r="G171" s="4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3"/>
    </row>
    <row r="172" spans="1:18" x14ac:dyDescent="0.25">
      <c r="A172" s="8">
        <v>21205</v>
      </c>
      <c r="B172" s="7" t="s">
        <v>261</v>
      </c>
      <c r="C172" s="30" t="s">
        <v>19</v>
      </c>
      <c r="D172" s="5">
        <f t="shared" si="11"/>
        <v>0</v>
      </c>
      <c r="E172" s="42">
        <v>190</v>
      </c>
      <c r="F172" s="3">
        <f t="shared" si="12"/>
        <v>0</v>
      </c>
      <c r="G172" s="4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3"/>
    </row>
    <row r="173" spans="1:18" x14ac:dyDescent="0.25">
      <c r="A173" s="8">
        <v>21205</v>
      </c>
      <c r="B173" s="7" t="s">
        <v>260</v>
      </c>
      <c r="C173" s="30" t="s">
        <v>19</v>
      </c>
      <c r="D173" s="5">
        <f t="shared" si="11"/>
        <v>0</v>
      </c>
      <c r="E173" s="42">
        <v>1663</v>
      </c>
      <c r="F173" s="3">
        <f t="shared" si="12"/>
        <v>0</v>
      </c>
      <c r="G173" s="4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3"/>
    </row>
    <row r="174" spans="1:18" x14ac:dyDescent="0.25">
      <c r="A174" s="8">
        <v>21205</v>
      </c>
      <c r="B174" s="7" t="s">
        <v>259</v>
      </c>
      <c r="C174" s="30" t="s">
        <v>19</v>
      </c>
      <c r="D174" s="5">
        <f t="shared" si="11"/>
        <v>0</v>
      </c>
      <c r="E174" s="42">
        <v>1450</v>
      </c>
      <c r="F174" s="3">
        <f t="shared" si="12"/>
        <v>0</v>
      </c>
      <c r="G174" s="4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3"/>
    </row>
    <row r="175" spans="1:18" x14ac:dyDescent="0.25">
      <c r="A175" s="8">
        <v>21205</v>
      </c>
      <c r="B175" s="7" t="s">
        <v>258</v>
      </c>
      <c r="C175" s="30" t="s">
        <v>19</v>
      </c>
      <c r="D175" s="5">
        <f t="shared" si="11"/>
        <v>0</v>
      </c>
      <c r="E175" s="42">
        <v>875</v>
      </c>
      <c r="F175" s="3">
        <f t="shared" si="12"/>
        <v>0</v>
      </c>
      <c r="G175" s="4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3"/>
    </row>
    <row r="176" spans="1:18" x14ac:dyDescent="0.25">
      <c r="A176" s="8">
        <v>21205</v>
      </c>
      <c r="B176" s="7" t="s">
        <v>257</v>
      </c>
      <c r="C176" s="30" t="s">
        <v>19</v>
      </c>
      <c r="D176" s="5">
        <f t="shared" si="11"/>
        <v>0</v>
      </c>
      <c r="E176" s="42">
        <v>549</v>
      </c>
      <c r="F176" s="3">
        <f t="shared" si="12"/>
        <v>0</v>
      </c>
      <c r="G176" s="4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3"/>
    </row>
    <row r="177" spans="1:18" x14ac:dyDescent="0.25">
      <c r="A177" s="8">
        <v>21205</v>
      </c>
      <c r="B177" s="7" t="s">
        <v>256</v>
      </c>
      <c r="C177" s="30" t="s">
        <v>19</v>
      </c>
      <c r="D177" s="5">
        <f t="shared" si="11"/>
        <v>0</v>
      </c>
      <c r="E177" s="42">
        <v>650</v>
      </c>
      <c r="F177" s="3">
        <f t="shared" si="12"/>
        <v>0</v>
      </c>
      <c r="G177" s="4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3"/>
    </row>
    <row r="178" spans="1:18" x14ac:dyDescent="0.25">
      <c r="A178" s="21">
        <v>21106</v>
      </c>
      <c r="B178" s="20" t="s">
        <v>255</v>
      </c>
      <c r="C178" s="19"/>
      <c r="D178" s="18"/>
      <c r="E178" s="53"/>
      <c r="F178" s="16">
        <f>SUM(F179:F233)</f>
        <v>0</v>
      </c>
      <c r="G178" s="4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3"/>
    </row>
    <row r="179" spans="1:18" x14ac:dyDescent="0.25">
      <c r="A179" s="8">
        <v>21106</v>
      </c>
      <c r="B179" s="7" t="s">
        <v>254</v>
      </c>
      <c r="C179" s="6" t="s">
        <v>19</v>
      </c>
      <c r="D179" s="5">
        <f t="shared" ref="D179:D210" si="13">G179+H179+I179+J179+K179+L179+M179+N179+O179+P179+Q179+R179</f>
        <v>0</v>
      </c>
      <c r="E179" s="42">
        <v>32</v>
      </c>
      <c r="F179" s="3">
        <f t="shared" ref="F179:F210" si="14">D179*E179</f>
        <v>0</v>
      </c>
      <c r="G179" s="4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3"/>
    </row>
    <row r="180" spans="1:18" x14ac:dyDescent="0.25">
      <c r="A180" s="8">
        <v>21106</v>
      </c>
      <c r="B180" s="7" t="s">
        <v>253</v>
      </c>
      <c r="C180" s="6" t="s">
        <v>19</v>
      </c>
      <c r="D180" s="5">
        <f t="shared" si="13"/>
        <v>0</v>
      </c>
      <c r="E180" s="42">
        <v>34.93</v>
      </c>
      <c r="F180" s="3">
        <f t="shared" si="14"/>
        <v>0</v>
      </c>
      <c r="G180" s="4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3"/>
    </row>
    <row r="181" spans="1:18" x14ac:dyDescent="0.25">
      <c r="A181" s="8">
        <v>21106</v>
      </c>
      <c r="B181" s="7" t="s">
        <v>252</v>
      </c>
      <c r="C181" s="6" t="s">
        <v>19</v>
      </c>
      <c r="D181" s="5">
        <f t="shared" si="13"/>
        <v>0</v>
      </c>
      <c r="E181" s="42">
        <v>56.98</v>
      </c>
      <c r="F181" s="3">
        <f t="shared" si="14"/>
        <v>0</v>
      </c>
      <c r="G181" s="4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3"/>
    </row>
    <row r="182" spans="1:18" x14ac:dyDescent="0.25">
      <c r="A182" s="8">
        <v>21106</v>
      </c>
      <c r="B182" s="7" t="s">
        <v>251</v>
      </c>
      <c r="C182" s="6" t="s">
        <v>19</v>
      </c>
      <c r="D182" s="5">
        <f t="shared" si="13"/>
        <v>0</v>
      </c>
      <c r="E182" s="42">
        <v>76.45</v>
      </c>
      <c r="F182" s="3">
        <f t="shared" si="14"/>
        <v>0</v>
      </c>
      <c r="G182" s="4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3"/>
    </row>
    <row r="183" spans="1:18" x14ac:dyDescent="0.25">
      <c r="A183" s="8">
        <v>21106</v>
      </c>
      <c r="B183" s="10" t="s">
        <v>250</v>
      </c>
      <c r="C183" s="6" t="s">
        <v>19</v>
      </c>
      <c r="D183" s="5">
        <f t="shared" si="13"/>
        <v>0</v>
      </c>
      <c r="E183" s="42">
        <v>45</v>
      </c>
      <c r="F183" s="3">
        <f t="shared" si="14"/>
        <v>0</v>
      </c>
      <c r="G183" s="4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3"/>
    </row>
    <row r="184" spans="1:18" x14ac:dyDescent="0.25">
      <c r="A184" s="8">
        <v>21106</v>
      </c>
      <c r="B184" s="10" t="s">
        <v>249</v>
      </c>
      <c r="C184" s="6" t="s">
        <v>19</v>
      </c>
      <c r="D184" s="5">
        <f t="shared" si="13"/>
        <v>0</v>
      </c>
      <c r="E184" s="42">
        <v>40.21</v>
      </c>
      <c r="F184" s="3">
        <f t="shared" si="14"/>
        <v>0</v>
      </c>
      <c r="G184" s="4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3"/>
    </row>
    <row r="185" spans="1:18" x14ac:dyDescent="0.25">
      <c r="A185" s="8">
        <v>21106</v>
      </c>
      <c r="B185" s="7" t="s">
        <v>248</v>
      </c>
      <c r="C185" s="51" t="s">
        <v>215</v>
      </c>
      <c r="D185" s="5">
        <f t="shared" si="13"/>
        <v>0</v>
      </c>
      <c r="E185" s="42">
        <v>6</v>
      </c>
      <c r="F185" s="3">
        <f t="shared" si="14"/>
        <v>0</v>
      </c>
      <c r="G185" s="4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3"/>
    </row>
    <row r="186" spans="1:18" x14ac:dyDescent="0.25">
      <c r="A186" s="8">
        <v>21106</v>
      </c>
      <c r="B186" s="10" t="s">
        <v>247</v>
      </c>
      <c r="C186" s="6" t="s">
        <v>0</v>
      </c>
      <c r="D186" s="5">
        <f t="shared" si="13"/>
        <v>0</v>
      </c>
      <c r="E186" s="49">
        <v>110</v>
      </c>
      <c r="F186" s="3">
        <f t="shared" si="14"/>
        <v>0</v>
      </c>
      <c r="G186" s="4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3"/>
    </row>
    <row r="187" spans="1:18" x14ac:dyDescent="0.25">
      <c r="A187" s="8">
        <v>21106</v>
      </c>
      <c r="B187" s="7" t="s">
        <v>246</v>
      </c>
      <c r="C187" s="6" t="s">
        <v>0</v>
      </c>
      <c r="D187" s="5">
        <f t="shared" si="13"/>
        <v>0</v>
      </c>
      <c r="E187" s="42">
        <v>34.33</v>
      </c>
      <c r="F187" s="3">
        <f t="shared" si="14"/>
        <v>0</v>
      </c>
      <c r="G187" s="4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3"/>
    </row>
    <row r="188" spans="1:18" x14ac:dyDescent="0.25">
      <c r="A188" s="8">
        <v>21106</v>
      </c>
      <c r="B188" s="7" t="s">
        <v>245</v>
      </c>
      <c r="C188" s="6" t="s">
        <v>19</v>
      </c>
      <c r="D188" s="5">
        <f t="shared" si="13"/>
        <v>0</v>
      </c>
      <c r="E188" s="42">
        <v>18.739999999999998</v>
      </c>
      <c r="F188" s="3">
        <f t="shared" si="14"/>
        <v>0</v>
      </c>
      <c r="G188" s="4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3"/>
    </row>
    <row r="189" spans="1:18" x14ac:dyDescent="0.25">
      <c r="A189" s="8">
        <v>21106</v>
      </c>
      <c r="B189" s="7" t="s">
        <v>244</v>
      </c>
      <c r="C189" s="6" t="s">
        <v>19</v>
      </c>
      <c r="D189" s="5">
        <f t="shared" si="13"/>
        <v>0</v>
      </c>
      <c r="E189" s="42">
        <v>18.739999999999998</v>
      </c>
      <c r="F189" s="3">
        <f t="shared" si="14"/>
        <v>0</v>
      </c>
      <c r="G189" s="4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3"/>
    </row>
    <row r="190" spans="1:18" x14ac:dyDescent="0.25">
      <c r="A190" s="8">
        <v>21106</v>
      </c>
      <c r="B190" s="7" t="s">
        <v>243</v>
      </c>
      <c r="C190" s="6" t="s">
        <v>0</v>
      </c>
      <c r="D190" s="5">
        <f t="shared" si="13"/>
        <v>0</v>
      </c>
      <c r="E190" s="49">
        <v>120</v>
      </c>
      <c r="F190" s="3">
        <f t="shared" si="14"/>
        <v>0</v>
      </c>
      <c r="G190" s="4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3"/>
    </row>
    <row r="191" spans="1:18" x14ac:dyDescent="0.25">
      <c r="A191" s="8">
        <v>21106</v>
      </c>
      <c r="B191" s="7" t="s">
        <v>242</v>
      </c>
      <c r="C191" s="6" t="s">
        <v>0</v>
      </c>
      <c r="D191" s="5">
        <f t="shared" si="13"/>
        <v>0</v>
      </c>
      <c r="E191" s="42">
        <v>170</v>
      </c>
      <c r="F191" s="3">
        <f t="shared" si="14"/>
        <v>0</v>
      </c>
      <c r="G191" s="4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3"/>
    </row>
    <row r="192" spans="1:18" x14ac:dyDescent="0.25">
      <c r="A192" s="8">
        <v>21106</v>
      </c>
      <c r="B192" s="7" t="s">
        <v>241</v>
      </c>
      <c r="C192" s="6" t="s">
        <v>0</v>
      </c>
      <c r="D192" s="5">
        <f t="shared" si="13"/>
        <v>0</v>
      </c>
      <c r="E192" s="42">
        <v>489</v>
      </c>
      <c r="F192" s="3">
        <f t="shared" si="14"/>
        <v>0</v>
      </c>
      <c r="G192" s="4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3"/>
    </row>
    <row r="193" spans="1:18" x14ac:dyDescent="0.25">
      <c r="A193" s="8">
        <v>21106</v>
      </c>
      <c r="B193" s="7" t="s">
        <v>240</v>
      </c>
      <c r="C193" s="6" t="s">
        <v>0</v>
      </c>
      <c r="D193" s="5">
        <f t="shared" si="13"/>
        <v>0</v>
      </c>
      <c r="E193" s="42">
        <v>74.75</v>
      </c>
      <c r="F193" s="3">
        <f t="shared" si="14"/>
        <v>0</v>
      </c>
      <c r="G193" s="4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3"/>
    </row>
    <row r="194" spans="1:18" x14ac:dyDescent="0.25">
      <c r="A194" s="8">
        <v>21106</v>
      </c>
      <c r="B194" s="7" t="s">
        <v>239</v>
      </c>
      <c r="C194" s="6" t="s">
        <v>0</v>
      </c>
      <c r="D194" s="5">
        <f t="shared" si="13"/>
        <v>0</v>
      </c>
      <c r="E194" s="42">
        <v>120</v>
      </c>
      <c r="F194" s="3">
        <f t="shared" si="14"/>
        <v>0</v>
      </c>
      <c r="G194" s="4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3"/>
    </row>
    <row r="195" spans="1:18" x14ac:dyDescent="0.25">
      <c r="A195" s="8">
        <v>21106</v>
      </c>
      <c r="B195" s="7" t="s">
        <v>238</v>
      </c>
      <c r="C195" s="6" t="s">
        <v>0</v>
      </c>
      <c r="D195" s="5">
        <f t="shared" si="13"/>
        <v>0</v>
      </c>
      <c r="E195" s="49">
        <v>162</v>
      </c>
      <c r="F195" s="3">
        <f t="shared" si="14"/>
        <v>0</v>
      </c>
      <c r="G195" s="4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3"/>
    </row>
    <row r="196" spans="1:18" x14ac:dyDescent="0.25">
      <c r="A196" s="8">
        <v>21106</v>
      </c>
      <c r="B196" s="7" t="s">
        <v>237</v>
      </c>
      <c r="C196" s="6" t="s">
        <v>0</v>
      </c>
      <c r="D196" s="5">
        <f t="shared" si="13"/>
        <v>0</v>
      </c>
      <c r="E196" s="42">
        <v>86</v>
      </c>
      <c r="F196" s="3">
        <f t="shared" si="14"/>
        <v>0</v>
      </c>
      <c r="G196" s="4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3"/>
    </row>
    <row r="197" spans="1:18" x14ac:dyDescent="0.25">
      <c r="A197" s="8">
        <v>21106</v>
      </c>
      <c r="B197" s="7" t="s">
        <v>236</v>
      </c>
      <c r="C197" s="6" t="s">
        <v>0</v>
      </c>
      <c r="D197" s="5">
        <f t="shared" si="13"/>
        <v>0</v>
      </c>
      <c r="E197" s="42">
        <v>99</v>
      </c>
      <c r="F197" s="3">
        <f t="shared" si="14"/>
        <v>0</v>
      </c>
      <c r="G197" s="4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3"/>
    </row>
    <row r="198" spans="1:18" x14ac:dyDescent="0.25">
      <c r="A198" s="8">
        <v>21106</v>
      </c>
      <c r="B198" s="7" t="s">
        <v>235</v>
      </c>
      <c r="C198" s="6" t="s">
        <v>12</v>
      </c>
      <c r="D198" s="5">
        <f t="shared" si="13"/>
        <v>0</v>
      </c>
      <c r="E198" s="49">
        <v>389.99</v>
      </c>
      <c r="F198" s="3">
        <f t="shared" si="14"/>
        <v>0</v>
      </c>
      <c r="G198" s="4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3"/>
    </row>
    <row r="199" spans="1:18" x14ac:dyDescent="0.25">
      <c r="A199" s="25">
        <v>21106</v>
      </c>
      <c r="B199" s="10" t="s">
        <v>234</v>
      </c>
      <c r="C199" s="30" t="s">
        <v>0</v>
      </c>
      <c r="D199" s="5">
        <f t="shared" si="13"/>
        <v>0</v>
      </c>
      <c r="E199" s="49">
        <v>66.28</v>
      </c>
      <c r="F199" s="3">
        <f t="shared" si="14"/>
        <v>0</v>
      </c>
      <c r="G199" s="4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3"/>
    </row>
    <row r="200" spans="1:18" x14ac:dyDescent="0.25">
      <c r="A200" s="8">
        <v>21106</v>
      </c>
      <c r="B200" s="7" t="s">
        <v>233</v>
      </c>
      <c r="C200" s="6" t="s">
        <v>0</v>
      </c>
      <c r="D200" s="5">
        <f t="shared" si="13"/>
        <v>0</v>
      </c>
      <c r="E200" s="49">
        <v>83.5</v>
      </c>
      <c r="F200" s="3">
        <f t="shared" si="14"/>
        <v>0</v>
      </c>
      <c r="G200" s="4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3"/>
    </row>
    <row r="201" spans="1:18" x14ac:dyDescent="0.25">
      <c r="A201" s="8">
        <v>21106</v>
      </c>
      <c r="B201" s="7" t="s">
        <v>232</v>
      </c>
      <c r="C201" s="6" t="s">
        <v>0</v>
      </c>
      <c r="D201" s="5">
        <f t="shared" si="13"/>
        <v>0</v>
      </c>
      <c r="E201" s="42">
        <v>144.5</v>
      </c>
      <c r="F201" s="3">
        <f t="shared" si="14"/>
        <v>0</v>
      </c>
      <c r="G201" s="4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3"/>
    </row>
    <row r="202" spans="1:18" x14ac:dyDescent="0.25">
      <c r="A202" s="25">
        <v>21106</v>
      </c>
      <c r="B202" s="7" t="s">
        <v>231</v>
      </c>
      <c r="C202" s="6" t="s">
        <v>0</v>
      </c>
      <c r="D202" s="5">
        <f t="shared" si="13"/>
        <v>0</v>
      </c>
      <c r="E202" s="42">
        <v>70</v>
      </c>
      <c r="F202" s="3">
        <f t="shared" si="14"/>
        <v>0</v>
      </c>
      <c r="G202" s="4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3"/>
    </row>
    <row r="203" spans="1:18" x14ac:dyDescent="0.25">
      <c r="A203" s="8">
        <v>21106</v>
      </c>
      <c r="B203" s="7" t="s">
        <v>230</v>
      </c>
      <c r="C203" s="6" t="s">
        <v>19</v>
      </c>
      <c r="D203" s="5">
        <f t="shared" si="13"/>
        <v>0</v>
      </c>
      <c r="E203" s="42">
        <v>30</v>
      </c>
      <c r="F203" s="3">
        <f t="shared" si="14"/>
        <v>0</v>
      </c>
      <c r="G203" s="4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3"/>
    </row>
    <row r="204" spans="1:18" x14ac:dyDescent="0.25">
      <c r="A204" s="8">
        <v>21106</v>
      </c>
      <c r="B204" s="7" t="s">
        <v>229</v>
      </c>
      <c r="C204" s="6" t="s">
        <v>19</v>
      </c>
      <c r="D204" s="5">
        <f t="shared" si="13"/>
        <v>0</v>
      </c>
      <c r="E204" s="49">
        <v>9.91</v>
      </c>
      <c r="F204" s="3">
        <f t="shared" si="14"/>
        <v>0</v>
      </c>
      <c r="G204" s="4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3"/>
    </row>
    <row r="205" spans="1:18" x14ac:dyDescent="0.25">
      <c r="A205" s="8">
        <v>21106</v>
      </c>
      <c r="B205" s="7" t="s">
        <v>228</v>
      </c>
      <c r="C205" s="6" t="s">
        <v>19</v>
      </c>
      <c r="D205" s="5">
        <f t="shared" si="13"/>
        <v>0</v>
      </c>
      <c r="E205" s="49">
        <v>34.5</v>
      </c>
      <c r="F205" s="3">
        <f t="shared" si="14"/>
        <v>0</v>
      </c>
      <c r="G205" s="4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3"/>
    </row>
    <row r="206" spans="1:18" ht="13.5" customHeight="1" x14ac:dyDescent="0.25">
      <c r="A206" s="8">
        <v>21106</v>
      </c>
      <c r="B206" s="7" t="s">
        <v>227</v>
      </c>
      <c r="C206" s="6" t="s">
        <v>19</v>
      </c>
      <c r="D206" s="5">
        <f t="shared" si="13"/>
        <v>0</v>
      </c>
      <c r="E206" s="49">
        <v>20</v>
      </c>
      <c r="F206" s="3">
        <f t="shared" si="14"/>
        <v>0</v>
      </c>
      <c r="G206" s="4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3"/>
    </row>
    <row r="207" spans="1:18" x14ac:dyDescent="0.25">
      <c r="A207" s="8">
        <v>21106</v>
      </c>
      <c r="B207" s="7" t="s">
        <v>226</v>
      </c>
      <c r="C207" s="6" t="s">
        <v>19</v>
      </c>
      <c r="D207" s="5">
        <f t="shared" si="13"/>
        <v>0</v>
      </c>
      <c r="E207" s="42">
        <v>35</v>
      </c>
      <c r="F207" s="3">
        <f t="shared" si="14"/>
        <v>0</v>
      </c>
      <c r="G207" s="4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3"/>
    </row>
    <row r="208" spans="1:18" x14ac:dyDescent="0.25">
      <c r="A208" s="8">
        <v>21106</v>
      </c>
      <c r="B208" s="7" t="s">
        <v>225</v>
      </c>
      <c r="C208" s="6" t="s">
        <v>19</v>
      </c>
      <c r="D208" s="5">
        <f t="shared" si="13"/>
        <v>0</v>
      </c>
      <c r="E208" s="42">
        <v>30</v>
      </c>
      <c r="F208" s="3">
        <f t="shared" si="14"/>
        <v>0</v>
      </c>
      <c r="G208" s="4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3"/>
    </row>
    <row r="209" spans="1:18" x14ac:dyDescent="0.25">
      <c r="A209" s="8">
        <v>21106</v>
      </c>
      <c r="B209" s="35" t="s">
        <v>224</v>
      </c>
      <c r="C209" s="51" t="s">
        <v>215</v>
      </c>
      <c r="D209" s="5">
        <f t="shared" si="13"/>
        <v>0</v>
      </c>
      <c r="E209" s="52">
        <v>124</v>
      </c>
      <c r="F209" s="3">
        <f t="shared" si="14"/>
        <v>0</v>
      </c>
      <c r="G209" s="4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3"/>
    </row>
    <row r="210" spans="1:18" x14ac:dyDescent="0.25">
      <c r="A210" s="46">
        <v>21106</v>
      </c>
      <c r="B210" s="7" t="s">
        <v>223</v>
      </c>
      <c r="C210" s="51" t="s">
        <v>215</v>
      </c>
      <c r="D210" s="5">
        <f t="shared" si="13"/>
        <v>0</v>
      </c>
      <c r="E210" s="42">
        <v>150</v>
      </c>
      <c r="F210" s="3">
        <f t="shared" si="14"/>
        <v>0</v>
      </c>
      <c r="G210" s="4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3"/>
    </row>
    <row r="211" spans="1:18" x14ac:dyDescent="0.25">
      <c r="A211" s="8">
        <v>21106</v>
      </c>
      <c r="B211" s="7" t="s">
        <v>222</v>
      </c>
      <c r="C211" s="6" t="s">
        <v>0</v>
      </c>
      <c r="D211" s="5">
        <f t="shared" ref="D211:D235" si="15">G211+H211+I211+J211+K211+L211+M211+N211+O211+P211+Q211+R211</f>
        <v>0</v>
      </c>
      <c r="E211" s="42">
        <v>16.670000000000002</v>
      </c>
      <c r="F211" s="3">
        <f t="shared" ref="F211:F235" si="16">D211*E211</f>
        <v>0</v>
      </c>
      <c r="G211" s="4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3"/>
    </row>
    <row r="212" spans="1:18" x14ac:dyDescent="0.25">
      <c r="A212" s="8">
        <v>21106</v>
      </c>
      <c r="B212" s="7" t="s">
        <v>221</v>
      </c>
      <c r="C212" s="6" t="s">
        <v>0</v>
      </c>
      <c r="D212" s="5">
        <f t="shared" si="15"/>
        <v>0</v>
      </c>
      <c r="E212" s="49">
        <v>110.49</v>
      </c>
      <c r="F212" s="3">
        <f t="shared" si="16"/>
        <v>0</v>
      </c>
      <c r="G212" s="4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3"/>
    </row>
    <row r="213" spans="1:18" x14ac:dyDescent="0.25">
      <c r="A213" s="8">
        <v>21106</v>
      </c>
      <c r="B213" s="7" t="s">
        <v>220</v>
      </c>
      <c r="C213" s="6" t="s">
        <v>0</v>
      </c>
      <c r="D213" s="5">
        <f t="shared" si="15"/>
        <v>0</v>
      </c>
      <c r="E213" s="42">
        <v>49.99</v>
      </c>
      <c r="F213" s="3">
        <f t="shared" si="16"/>
        <v>0</v>
      </c>
      <c r="G213" s="4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3"/>
    </row>
    <row r="214" spans="1:18" x14ac:dyDescent="0.25">
      <c r="A214" s="25">
        <v>21106</v>
      </c>
      <c r="B214" s="7" t="s">
        <v>219</v>
      </c>
      <c r="C214" s="6" t="s">
        <v>0</v>
      </c>
      <c r="D214" s="5">
        <f t="shared" si="15"/>
        <v>0</v>
      </c>
      <c r="E214" s="42">
        <v>90.99</v>
      </c>
      <c r="F214" s="3">
        <f t="shared" si="16"/>
        <v>0</v>
      </c>
      <c r="G214" s="4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3"/>
    </row>
    <row r="215" spans="1:18" x14ac:dyDescent="0.25">
      <c r="A215" s="25">
        <v>21106</v>
      </c>
      <c r="B215" s="7" t="s">
        <v>218</v>
      </c>
      <c r="C215" s="6" t="s">
        <v>19</v>
      </c>
      <c r="D215" s="5">
        <f t="shared" si="15"/>
        <v>0</v>
      </c>
      <c r="E215" s="50">
        <v>3.24</v>
      </c>
      <c r="F215" s="3">
        <f t="shared" si="16"/>
        <v>0</v>
      </c>
      <c r="G215" s="4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3"/>
    </row>
    <row r="216" spans="1:18" x14ac:dyDescent="0.25">
      <c r="A216" s="8">
        <v>21106</v>
      </c>
      <c r="B216" s="10" t="s">
        <v>217</v>
      </c>
      <c r="C216" s="6" t="s">
        <v>215</v>
      </c>
      <c r="D216" s="5">
        <f t="shared" si="15"/>
        <v>0</v>
      </c>
      <c r="E216" s="49">
        <v>10</v>
      </c>
      <c r="F216" s="3">
        <f t="shared" si="16"/>
        <v>0</v>
      </c>
      <c r="G216" s="4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3"/>
    </row>
    <row r="217" spans="1:18" x14ac:dyDescent="0.25">
      <c r="A217" s="8">
        <v>21106</v>
      </c>
      <c r="B217" s="7" t="s">
        <v>216</v>
      </c>
      <c r="C217" s="6" t="s">
        <v>215</v>
      </c>
      <c r="D217" s="5">
        <f t="shared" si="15"/>
        <v>0</v>
      </c>
      <c r="E217" s="49">
        <v>7.78</v>
      </c>
      <c r="F217" s="3">
        <f t="shared" si="16"/>
        <v>0</v>
      </c>
      <c r="G217" s="4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3"/>
    </row>
    <row r="218" spans="1:18" ht="12.75" customHeight="1" x14ac:dyDescent="0.25">
      <c r="A218" s="8">
        <v>21106</v>
      </c>
      <c r="B218" s="7" t="s">
        <v>214</v>
      </c>
      <c r="C218" s="6" t="s">
        <v>0</v>
      </c>
      <c r="D218" s="5">
        <f t="shared" si="15"/>
        <v>0</v>
      </c>
      <c r="E218" s="42">
        <v>119.56</v>
      </c>
      <c r="F218" s="3">
        <f t="shared" si="16"/>
        <v>0</v>
      </c>
      <c r="G218" s="4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3"/>
    </row>
    <row r="219" spans="1:18" x14ac:dyDescent="0.25">
      <c r="A219" s="8">
        <v>21106</v>
      </c>
      <c r="B219" s="7" t="s">
        <v>213</v>
      </c>
      <c r="C219" s="6" t="s">
        <v>19</v>
      </c>
      <c r="D219" s="5">
        <f t="shared" si="15"/>
        <v>0</v>
      </c>
      <c r="E219" s="42">
        <v>55.15</v>
      </c>
      <c r="F219" s="3">
        <f t="shared" si="16"/>
        <v>0</v>
      </c>
      <c r="G219" s="4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3"/>
    </row>
    <row r="220" spans="1:18" x14ac:dyDescent="0.25">
      <c r="A220" s="8">
        <v>21106</v>
      </c>
      <c r="B220" s="7" t="s">
        <v>212</v>
      </c>
      <c r="C220" s="6" t="s">
        <v>0</v>
      </c>
      <c r="D220" s="5">
        <f t="shared" si="15"/>
        <v>0</v>
      </c>
      <c r="E220" s="42">
        <v>35</v>
      </c>
      <c r="F220" s="3">
        <f t="shared" si="16"/>
        <v>0</v>
      </c>
      <c r="G220" s="4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3"/>
    </row>
    <row r="221" spans="1:18" x14ac:dyDescent="0.25">
      <c r="A221" s="8">
        <v>21106</v>
      </c>
      <c r="B221" s="7" t="s">
        <v>211</v>
      </c>
      <c r="C221" s="6" t="s">
        <v>0</v>
      </c>
      <c r="D221" s="5">
        <f t="shared" si="15"/>
        <v>0</v>
      </c>
      <c r="E221" s="42">
        <v>15.16</v>
      </c>
      <c r="F221" s="3">
        <f t="shared" si="16"/>
        <v>0</v>
      </c>
      <c r="G221" s="4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3"/>
    </row>
    <row r="222" spans="1:18" x14ac:dyDescent="0.25">
      <c r="A222" s="8">
        <v>21106</v>
      </c>
      <c r="B222" s="7" t="s">
        <v>210</v>
      </c>
      <c r="C222" s="6" t="s">
        <v>0</v>
      </c>
      <c r="D222" s="5">
        <f t="shared" si="15"/>
        <v>0</v>
      </c>
      <c r="E222" s="42">
        <v>100</v>
      </c>
      <c r="F222" s="3">
        <f t="shared" si="16"/>
        <v>0</v>
      </c>
      <c r="G222" s="4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3"/>
    </row>
    <row r="223" spans="1:18" x14ac:dyDescent="0.25">
      <c r="A223" s="8">
        <v>21106</v>
      </c>
      <c r="B223" s="7" t="s">
        <v>209</v>
      </c>
      <c r="C223" s="6" t="s">
        <v>19</v>
      </c>
      <c r="D223" s="5">
        <f t="shared" si="15"/>
        <v>0</v>
      </c>
      <c r="E223" s="42">
        <v>0.7</v>
      </c>
      <c r="F223" s="3">
        <f t="shared" si="16"/>
        <v>0</v>
      </c>
      <c r="G223" s="4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3"/>
    </row>
    <row r="224" spans="1:18" x14ac:dyDescent="0.25">
      <c r="A224" s="8">
        <v>21106</v>
      </c>
      <c r="B224" s="7" t="s">
        <v>208</v>
      </c>
      <c r="C224" s="6" t="s">
        <v>19</v>
      </c>
      <c r="D224" s="5">
        <f t="shared" si="15"/>
        <v>0</v>
      </c>
      <c r="E224" s="49">
        <v>2.35</v>
      </c>
      <c r="F224" s="3">
        <f t="shared" si="16"/>
        <v>0</v>
      </c>
      <c r="G224" s="4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3"/>
    </row>
    <row r="225" spans="1:18" x14ac:dyDescent="0.25">
      <c r="A225" s="8">
        <v>21106</v>
      </c>
      <c r="B225" s="7" t="s">
        <v>207</v>
      </c>
      <c r="C225" s="6" t="s">
        <v>19</v>
      </c>
      <c r="D225" s="5">
        <f t="shared" si="15"/>
        <v>0</v>
      </c>
      <c r="E225" s="49">
        <v>0.99</v>
      </c>
      <c r="F225" s="3">
        <f t="shared" si="16"/>
        <v>0</v>
      </c>
      <c r="G225" s="4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3"/>
    </row>
    <row r="226" spans="1:18" x14ac:dyDescent="0.25">
      <c r="A226" s="8">
        <v>21106</v>
      </c>
      <c r="B226" s="7" t="s">
        <v>206</v>
      </c>
      <c r="C226" s="6" t="s">
        <v>19</v>
      </c>
      <c r="D226" s="5">
        <f t="shared" si="15"/>
        <v>0</v>
      </c>
      <c r="E226" s="49">
        <v>5.19</v>
      </c>
      <c r="F226" s="3">
        <f t="shared" si="16"/>
        <v>0</v>
      </c>
      <c r="G226" s="4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3"/>
    </row>
    <row r="227" spans="1:18" x14ac:dyDescent="0.25">
      <c r="A227" s="8">
        <v>21106</v>
      </c>
      <c r="B227" s="7" t="s">
        <v>205</v>
      </c>
      <c r="C227" s="6" t="s">
        <v>19</v>
      </c>
      <c r="D227" s="5">
        <f t="shared" si="15"/>
        <v>0</v>
      </c>
      <c r="E227" s="49">
        <v>2.1800000000000002</v>
      </c>
      <c r="F227" s="3">
        <f t="shared" si="16"/>
        <v>0</v>
      </c>
      <c r="G227" s="4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3"/>
    </row>
    <row r="228" spans="1:18" x14ac:dyDescent="0.25">
      <c r="A228" s="8">
        <v>21106</v>
      </c>
      <c r="B228" s="7" t="s">
        <v>204</v>
      </c>
      <c r="C228" s="6" t="s">
        <v>19</v>
      </c>
      <c r="D228" s="5">
        <f t="shared" si="15"/>
        <v>0</v>
      </c>
      <c r="E228" s="42">
        <v>2.4900000000000002</v>
      </c>
      <c r="F228" s="3">
        <f t="shared" si="16"/>
        <v>0</v>
      </c>
      <c r="G228" s="4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3"/>
    </row>
    <row r="229" spans="1:18" x14ac:dyDescent="0.25">
      <c r="A229" s="8">
        <v>21106</v>
      </c>
      <c r="B229" s="7" t="s">
        <v>203</v>
      </c>
      <c r="C229" s="6" t="s">
        <v>19</v>
      </c>
      <c r="D229" s="5">
        <f t="shared" si="15"/>
        <v>0</v>
      </c>
      <c r="E229" s="42">
        <v>7.99</v>
      </c>
      <c r="F229" s="3">
        <f t="shared" si="16"/>
        <v>0</v>
      </c>
      <c r="G229" s="4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3"/>
    </row>
    <row r="230" spans="1:18" x14ac:dyDescent="0.25">
      <c r="A230" s="8">
        <v>21106</v>
      </c>
      <c r="B230" s="7" t="s">
        <v>202</v>
      </c>
      <c r="C230" s="6" t="s">
        <v>19</v>
      </c>
      <c r="D230" s="5">
        <f t="shared" si="15"/>
        <v>0</v>
      </c>
      <c r="E230" s="42">
        <v>39</v>
      </c>
      <c r="F230" s="3">
        <f t="shared" si="16"/>
        <v>0</v>
      </c>
      <c r="G230" s="4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3"/>
    </row>
    <row r="231" spans="1:18" x14ac:dyDescent="0.25">
      <c r="A231" s="8">
        <v>21106</v>
      </c>
      <c r="B231" s="7" t="s">
        <v>201</v>
      </c>
      <c r="C231" s="6" t="s">
        <v>19</v>
      </c>
      <c r="D231" s="5">
        <f t="shared" si="15"/>
        <v>0</v>
      </c>
      <c r="E231" s="42">
        <v>55.67</v>
      </c>
      <c r="F231" s="3">
        <f t="shared" si="16"/>
        <v>0</v>
      </c>
      <c r="G231" s="4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3"/>
    </row>
    <row r="232" spans="1:18" x14ac:dyDescent="0.25">
      <c r="A232" s="8">
        <v>21106</v>
      </c>
      <c r="B232" s="7" t="s">
        <v>200</v>
      </c>
      <c r="C232" s="6" t="s">
        <v>19</v>
      </c>
      <c r="D232" s="5">
        <f t="shared" si="15"/>
        <v>0</v>
      </c>
      <c r="E232" s="42">
        <v>59.99</v>
      </c>
      <c r="F232" s="3">
        <f t="shared" si="16"/>
        <v>0</v>
      </c>
      <c r="G232" s="4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3"/>
    </row>
    <row r="233" spans="1:18" x14ac:dyDescent="0.25">
      <c r="A233" s="8">
        <v>21106</v>
      </c>
      <c r="B233" s="7" t="s">
        <v>199</v>
      </c>
      <c r="C233" s="6" t="s">
        <v>0</v>
      </c>
      <c r="D233" s="5">
        <f t="shared" si="15"/>
        <v>0</v>
      </c>
      <c r="E233" s="42">
        <v>34.9</v>
      </c>
      <c r="F233" s="3">
        <f t="shared" si="16"/>
        <v>0</v>
      </c>
      <c r="G233" s="4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3"/>
    </row>
    <row r="234" spans="1:18" x14ac:dyDescent="0.25">
      <c r="A234" s="8">
        <v>21107</v>
      </c>
      <c r="B234" s="7" t="s">
        <v>198</v>
      </c>
      <c r="C234" s="6" t="s">
        <v>19</v>
      </c>
      <c r="D234" s="5">
        <f t="shared" si="15"/>
        <v>0</v>
      </c>
      <c r="E234" s="42">
        <v>24</v>
      </c>
      <c r="F234" s="3">
        <f t="shared" si="16"/>
        <v>0</v>
      </c>
      <c r="G234" s="4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3"/>
    </row>
    <row r="235" spans="1:18" x14ac:dyDescent="0.25">
      <c r="A235" s="8">
        <v>21107</v>
      </c>
      <c r="B235" s="7" t="s">
        <v>197</v>
      </c>
      <c r="C235" s="6" t="s">
        <v>19</v>
      </c>
      <c r="D235" s="5">
        <f t="shared" si="15"/>
        <v>0</v>
      </c>
      <c r="E235" s="42">
        <v>39.380000000000003</v>
      </c>
      <c r="F235" s="3">
        <f t="shared" si="16"/>
        <v>0</v>
      </c>
      <c r="G235" s="4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3"/>
    </row>
    <row r="236" spans="1:18" x14ac:dyDescent="0.25">
      <c r="A236" s="21">
        <v>21401</v>
      </c>
      <c r="B236" s="20" t="s">
        <v>196</v>
      </c>
      <c r="C236" s="19"/>
      <c r="D236" s="18"/>
      <c r="E236" s="17"/>
      <c r="F236" s="16">
        <f>SUM(F237:F326)</f>
        <v>0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5">
      <c r="A237" s="8">
        <v>21401</v>
      </c>
      <c r="B237" s="7" t="s">
        <v>195</v>
      </c>
      <c r="C237" s="6" t="s">
        <v>19</v>
      </c>
      <c r="D237" s="5">
        <f t="shared" ref="D237:D268" si="17">G237+H237+I237+J237+K237+L237+M237+N237+O237+P237+Q237+R237</f>
        <v>0</v>
      </c>
      <c r="E237" s="4">
        <v>92.66</v>
      </c>
      <c r="F237" s="3">
        <v>0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5">
      <c r="A238" s="8">
        <v>21401</v>
      </c>
      <c r="B238" s="7" t="s">
        <v>194</v>
      </c>
      <c r="C238" s="6" t="s">
        <v>19</v>
      </c>
      <c r="D238" s="5">
        <f t="shared" si="17"/>
        <v>0</v>
      </c>
      <c r="E238" s="4">
        <v>68.97</v>
      </c>
      <c r="F238" s="3">
        <f t="shared" ref="F238:F259" si="18">D238*E238</f>
        <v>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5">
      <c r="A239" s="8">
        <v>21401</v>
      </c>
      <c r="B239" s="7" t="s">
        <v>193</v>
      </c>
      <c r="C239" s="6" t="s">
        <v>19</v>
      </c>
      <c r="D239" s="5">
        <f t="shared" si="17"/>
        <v>0</v>
      </c>
      <c r="E239" s="4">
        <v>555</v>
      </c>
      <c r="F239" s="3">
        <f t="shared" si="18"/>
        <v>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5">
      <c r="A240" s="8">
        <v>21401</v>
      </c>
      <c r="B240" s="7" t="s">
        <v>192</v>
      </c>
      <c r="C240" s="6" t="s">
        <v>19</v>
      </c>
      <c r="D240" s="5">
        <f t="shared" si="17"/>
        <v>0</v>
      </c>
      <c r="E240" s="4">
        <v>555</v>
      </c>
      <c r="F240" s="3">
        <f t="shared" si="18"/>
        <v>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39" x14ac:dyDescent="0.25">
      <c r="A241" s="8">
        <v>21401</v>
      </c>
      <c r="B241" s="35" t="s">
        <v>191</v>
      </c>
      <c r="C241" s="34" t="s">
        <v>19</v>
      </c>
      <c r="D241" s="5">
        <f t="shared" si="17"/>
        <v>0</v>
      </c>
      <c r="E241" s="33">
        <v>1100</v>
      </c>
      <c r="F241" s="3">
        <f t="shared" si="18"/>
        <v>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5">
      <c r="A242" s="8">
        <v>21401</v>
      </c>
      <c r="B242" s="7" t="s">
        <v>190</v>
      </c>
      <c r="C242" s="6" t="s">
        <v>19</v>
      </c>
      <c r="D242" s="5">
        <f t="shared" si="17"/>
        <v>0</v>
      </c>
      <c r="E242" s="4">
        <v>336.26</v>
      </c>
      <c r="F242" s="3">
        <f t="shared" si="18"/>
        <v>0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5">
      <c r="A243" s="8">
        <v>21401</v>
      </c>
      <c r="B243" s="7" t="s">
        <v>189</v>
      </c>
      <c r="C243" s="6" t="s">
        <v>19</v>
      </c>
      <c r="D243" s="5">
        <f t="shared" si="17"/>
        <v>0</v>
      </c>
      <c r="E243" s="4">
        <v>173.07</v>
      </c>
      <c r="F243" s="3">
        <f t="shared" si="18"/>
        <v>0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5">
      <c r="A244" s="8">
        <v>21401</v>
      </c>
      <c r="B244" s="7" t="s">
        <v>188</v>
      </c>
      <c r="C244" s="6" t="s">
        <v>19</v>
      </c>
      <c r="D244" s="5">
        <f t="shared" si="17"/>
        <v>0</v>
      </c>
      <c r="E244" s="4">
        <v>173.07</v>
      </c>
      <c r="F244" s="3">
        <f t="shared" si="18"/>
        <v>0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5">
      <c r="A245" s="8">
        <v>21401</v>
      </c>
      <c r="B245" s="7" t="s">
        <v>187</v>
      </c>
      <c r="C245" s="6" t="s">
        <v>19</v>
      </c>
      <c r="D245" s="5">
        <f t="shared" si="17"/>
        <v>0</v>
      </c>
      <c r="E245" s="4">
        <v>173.07</v>
      </c>
      <c r="F245" s="3">
        <f t="shared" si="18"/>
        <v>0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5">
      <c r="A246" s="46">
        <v>21401</v>
      </c>
      <c r="B246" s="7" t="s">
        <v>186</v>
      </c>
      <c r="C246" s="6" t="s">
        <v>19</v>
      </c>
      <c r="D246" s="5">
        <f t="shared" si="17"/>
        <v>0</v>
      </c>
      <c r="E246" s="4">
        <v>186.11</v>
      </c>
      <c r="F246" s="3">
        <f t="shared" si="18"/>
        <v>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5">
      <c r="A247" s="8">
        <v>21401</v>
      </c>
      <c r="B247" s="7" t="s">
        <v>185</v>
      </c>
      <c r="C247" s="6" t="s">
        <v>19</v>
      </c>
      <c r="D247" s="5">
        <f t="shared" si="17"/>
        <v>0</v>
      </c>
      <c r="E247" s="4">
        <v>477</v>
      </c>
      <c r="F247" s="3">
        <f t="shared" si="18"/>
        <v>0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5">
      <c r="A248" s="8">
        <v>21401</v>
      </c>
      <c r="B248" s="7" t="s">
        <v>184</v>
      </c>
      <c r="C248" s="6" t="s">
        <v>19</v>
      </c>
      <c r="D248" s="5">
        <f t="shared" si="17"/>
        <v>0</v>
      </c>
      <c r="E248" s="4">
        <v>477</v>
      </c>
      <c r="F248" s="3">
        <f t="shared" si="18"/>
        <v>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5">
      <c r="A249" s="8">
        <v>21401</v>
      </c>
      <c r="B249" s="7" t="s">
        <v>183</v>
      </c>
      <c r="C249" s="6" t="s">
        <v>19</v>
      </c>
      <c r="D249" s="5">
        <f t="shared" si="17"/>
        <v>0</v>
      </c>
      <c r="E249" s="4">
        <v>555</v>
      </c>
      <c r="F249" s="3">
        <f t="shared" si="18"/>
        <v>0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5">
      <c r="A250" s="8">
        <v>21401</v>
      </c>
      <c r="B250" s="7" t="s">
        <v>182</v>
      </c>
      <c r="C250" s="6" t="s">
        <v>19</v>
      </c>
      <c r="D250" s="5">
        <f t="shared" si="17"/>
        <v>0</v>
      </c>
      <c r="E250" s="4">
        <v>669</v>
      </c>
      <c r="F250" s="3">
        <f t="shared" si="18"/>
        <v>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5">
      <c r="A251" s="8">
        <v>21401</v>
      </c>
      <c r="B251" s="35" t="s">
        <v>181</v>
      </c>
      <c r="C251" s="34" t="s">
        <v>19</v>
      </c>
      <c r="D251" s="5">
        <f t="shared" si="17"/>
        <v>0</v>
      </c>
      <c r="E251" s="33">
        <v>440</v>
      </c>
      <c r="F251" s="3">
        <f t="shared" si="18"/>
        <v>0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5">
      <c r="A252" s="8">
        <v>21401</v>
      </c>
      <c r="B252" s="35" t="s">
        <v>180</v>
      </c>
      <c r="C252" s="34" t="s">
        <v>19</v>
      </c>
      <c r="D252" s="5">
        <f t="shared" si="17"/>
        <v>0</v>
      </c>
      <c r="E252" s="33">
        <v>600</v>
      </c>
      <c r="F252" s="3">
        <f t="shared" si="18"/>
        <v>0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5">
      <c r="A253" s="8">
        <v>21401</v>
      </c>
      <c r="B253" s="7" t="s">
        <v>179</v>
      </c>
      <c r="C253" s="6" t="s">
        <v>19</v>
      </c>
      <c r="D253" s="5">
        <f t="shared" si="17"/>
        <v>0</v>
      </c>
      <c r="E253" s="4">
        <v>789</v>
      </c>
      <c r="F253" s="3">
        <f t="shared" si="18"/>
        <v>0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5">
      <c r="A254" s="8">
        <v>21401</v>
      </c>
      <c r="B254" s="7" t="s">
        <v>178</v>
      </c>
      <c r="C254" s="6" t="s">
        <v>168</v>
      </c>
      <c r="D254" s="5">
        <f t="shared" si="17"/>
        <v>0</v>
      </c>
      <c r="E254" s="4">
        <v>200</v>
      </c>
      <c r="F254" s="3">
        <f t="shared" si="18"/>
        <v>0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5">
      <c r="A255" s="8">
        <v>21401</v>
      </c>
      <c r="B255" s="7" t="s">
        <v>177</v>
      </c>
      <c r="C255" s="6" t="s">
        <v>19</v>
      </c>
      <c r="D255" s="5">
        <f t="shared" si="17"/>
        <v>0</v>
      </c>
      <c r="E255" s="4">
        <v>131.33000000000001</v>
      </c>
      <c r="F255" s="3">
        <f t="shared" si="18"/>
        <v>0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5">
      <c r="A256" s="8">
        <v>21401</v>
      </c>
      <c r="B256" s="7" t="s">
        <v>176</v>
      </c>
      <c r="C256" s="34" t="s">
        <v>19</v>
      </c>
      <c r="D256" s="5">
        <f t="shared" si="17"/>
        <v>0</v>
      </c>
      <c r="E256" s="4">
        <v>175</v>
      </c>
      <c r="F256" s="3">
        <f t="shared" si="18"/>
        <v>0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5">
      <c r="A257" s="8">
        <v>21401</v>
      </c>
      <c r="B257" s="7" t="s">
        <v>175</v>
      </c>
      <c r="C257" s="34" t="s">
        <v>19</v>
      </c>
      <c r="D257" s="5">
        <f t="shared" si="17"/>
        <v>0</v>
      </c>
      <c r="E257" s="4">
        <v>175</v>
      </c>
      <c r="F257" s="3">
        <f t="shared" si="18"/>
        <v>0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5">
      <c r="A258" s="8">
        <v>21401</v>
      </c>
      <c r="B258" s="10" t="s">
        <v>174</v>
      </c>
      <c r="C258" s="34" t="s">
        <v>19</v>
      </c>
      <c r="D258" s="5">
        <f t="shared" si="17"/>
        <v>0</v>
      </c>
      <c r="E258" s="4">
        <v>175</v>
      </c>
      <c r="F258" s="3">
        <f t="shared" si="18"/>
        <v>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5">
      <c r="A259" s="8">
        <v>21401</v>
      </c>
      <c r="B259" s="7" t="s">
        <v>173</v>
      </c>
      <c r="C259" s="34" t="s">
        <v>19</v>
      </c>
      <c r="D259" s="5">
        <f t="shared" si="17"/>
        <v>0</v>
      </c>
      <c r="E259" s="4">
        <v>178.29</v>
      </c>
      <c r="F259" s="3">
        <f t="shared" si="18"/>
        <v>0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5">
      <c r="A260" s="8">
        <v>21401</v>
      </c>
      <c r="B260" s="7" t="s">
        <v>172</v>
      </c>
      <c r="C260" s="34" t="s">
        <v>19</v>
      </c>
      <c r="D260" s="5">
        <f t="shared" si="17"/>
        <v>0</v>
      </c>
      <c r="E260" s="4">
        <v>55</v>
      </c>
      <c r="F260" s="3">
        <v>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5">
      <c r="A261" s="8">
        <v>21401</v>
      </c>
      <c r="B261" s="7" t="s">
        <v>171</v>
      </c>
      <c r="C261" s="6" t="s">
        <v>19</v>
      </c>
      <c r="D261" s="5">
        <f t="shared" si="17"/>
        <v>0</v>
      </c>
      <c r="E261" s="4">
        <v>885</v>
      </c>
      <c r="F261" s="3">
        <f>D261*E261</f>
        <v>0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5">
      <c r="A262" s="8">
        <v>21401</v>
      </c>
      <c r="B262" s="10" t="s">
        <v>170</v>
      </c>
      <c r="C262" s="30" t="s">
        <v>168</v>
      </c>
      <c r="D262" s="5">
        <f t="shared" si="17"/>
        <v>0</v>
      </c>
      <c r="E262" s="9">
        <v>348</v>
      </c>
      <c r="F262" s="3">
        <f>D262*E262</f>
        <v>0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5">
      <c r="A263" s="8">
        <v>21401</v>
      </c>
      <c r="B263" s="7" t="s">
        <v>169</v>
      </c>
      <c r="C263" s="6" t="s">
        <v>168</v>
      </c>
      <c r="D263" s="5">
        <f t="shared" si="17"/>
        <v>0</v>
      </c>
      <c r="E263" s="4">
        <v>247.49</v>
      </c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5">
      <c r="A264" s="8">
        <v>21401</v>
      </c>
      <c r="B264" s="7" t="s">
        <v>167</v>
      </c>
      <c r="C264" s="6" t="s">
        <v>19</v>
      </c>
      <c r="D264" s="5">
        <f t="shared" si="17"/>
        <v>0</v>
      </c>
      <c r="E264" s="4">
        <v>390</v>
      </c>
      <c r="F264" s="3">
        <f t="shared" ref="F264:F295" si="19">D264*E264</f>
        <v>0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5">
      <c r="A265" s="32">
        <v>21401</v>
      </c>
      <c r="B265" s="7" t="s">
        <v>166</v>
      </c>
      <c r="C265" s="6" t="s">
        <v>19</v>
      </c>
      <c r="D265" s="5">
        <f t="shared" si="17"/>
        <v>0</v>
      </c>
      <c r="E265" s="4">
        <v>390</v>
      </c>
      <c r="F265" s="3">
        <f t="shared" si="19"/>
        <v>0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26.25" x14ac:dyDescent="0.25">
      <c r="A266" s="32">
        <v>21401</v>
      </c>
      <c r="B266" s="35" t="s">
        <v>165</v>
      </c>
      <c r="C266" s="34" t="s">
        <v>19</v>
      </c>
      <c r="D266" s="5">
        <f t="shared" si="17"/>
        <v>0</v>
      </c>
      <c r="E266" s="33">
        <v>1719</v>
      </c>
      <c r="F266" s="3">
        <f t="shared" si="19"/>
        <v>0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5">
      <c r="A267" s="8">
        <v>21401</v>
      </c>
      <c r="B267" s="7" t="s">
        <v>164</v>
      </c>
      <c r="C267" s="6" t="s">
        <v>163</v>
      </c>
      <c r="D267" s="5">
        <f t="shared" si="17"/>
        <v>0</v>
      </c>
      <c r="E267" s="4">
        <v>560.34</v>
      </c>
      <c r="F267" s="3">
        <f t="shared" si="19"/>
        <v>0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5">
      <c r="A268" s="8">
        <v>21401</v>
      </c>
      <c r="B268" s="7" t="s">
        <v>162</v>
      </c>
      <c r="C268" s="6" t="s">
        <v>19</v>
      </c>
      <c r="D268" s="5">
        <f t="shared" si="17"/>
        <v>0</v>
      </c>
      <c r="E268" s="4">
        <v>55</v>
      </c>
      <c r="F268" s="3">
        <f t="shared" si="19"/>
        <v>0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5">
      <c r="A269" s="8">
        <v>21401</v>
      </c>
      <c r="B269" s="7" t="s">
        <v>161</v>
      </c>
      <c r="C269" s="34" t="s">
        <v>19</v>
      </c>
      <c r="D269" s="5">
        <f t="shared" ref="D269:D300" si="20">G269+H269+I269+J269+K269+L269+M269+N269+O269+P269+Q269+R269</f>
        <v>0</v>
      </c>
      <c r="E269" s="4">
        <v>58.62</v>
      </c>
      <c r="F269" s="3">
        <f t="shared" si="19"/>
        <v>0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26.25" x14ac:dyDescent="0.25">
      <c r="A270" s="8">
        <v>21401</v>
      </c>
      <c r="B270" s="35" t="s">
        <v>160</v>
      </c>
      <c r="C270" s="34" t="s">
        <v>19</v>
      </c>
      <c r="D270" s="5">
        <f t="shared" si="20"/>
        <v>0</v>
      </c>
      <c r="E270" s="33">
        <v>39</v>
      </c>
      <c r="F270" s="3">
        <f t="shared" si="19"/>
        <v>0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5">
      <c r="A271" s="8">
        <v>21401</v>
      </c>
      <c r="B271" s="35" t="s">
        <v>159</v>
      </c>
      <c r="C271" s="34" t="s">
        <v>19</v>
      </c>
      <c r="D271" s="5">
        <f t="shared" si="20"/>
        <v>0</v>
      </c>
      <c r="E271" s="33">
        <v>250</v>
      </c>
      <c r="F271" s="3">
        <f t="shared" si="19"/>
        <v>0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5">
      <c r="A272" s="8">
        <v>21401</v>
      </c>
      <c r="B272" s="7" t="s">
        <v>158</v>
      </c>
      <c r="C272" s="6" t="s">
        <v>19</v>
      </c>
      <c r="D272" s="5">
        <f t="shared" si="20"/>
        <v>0</v>
      </c>
      <c r="E272" s="4">
        <v>380</v>
      </c>
      <c r="F272" s="3">
        <f t="shared" si="19"/>
        <v>0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5">
      <c r="A273" s="8">
        <v>21401</v>
      </c>
      <c r="B273" s="7" t="s">
        <v>157</v>
      </c>
      <c r="C273" s="6" t="s">
        <v>19</v>
      </c>
      <c r="D273" s="5">
        <f t="shared" si="20"/>
        <v>0</v>
      </c>
      <c r="E273" s="4">
        <v>348</v>
      </c>
      <c r="F273" s="3">
        <f t="shared" si="19"/>
        <v>0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5">
      <c r="A274" s="8">
        <v>21401</v>
      </c>
      <c r="B274" s="7" t="s">
        <v>156</v>
      </c>
      <c r="C274" s="6" t="s">
        <v>19</v>
      </c>
      <c r="D274" s="5">
        <f t="shared" si="20"/>
        <v>0</v>
      </c>
      <c r="E274" s="4">
        <v>121.14</v>
      </c>
      <c r="F274" s="3">
        <f t="shared" si="19"/>
        <v>0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5">
      <c r="A275" s="8">
        <v>21401</v>
      </c>
      <c r="B275" s="7" t="s">
        <v>155</v>
      </c>
      <c r="C275" s="6" t="s">
        <v>19</v>
      </c>
      <c r="D275" s="5">
        <f t="shared" si="20"/>
        <v>0</v>
      </c>
      <c r="E275" s="4">
        <v>380</v>
      </c>
      <c r="F275" s="3">
        <f t="shared" si="19"/>
        <v>0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5">
      <c r="A276" s="8">
        <v>21401</v>
      </c>
      <c r="B276" s="7" t="s">
        <v>154</v>
      </c>
      <c r="C276" s="6" t="s">
        <v>19</v>
      </c>
      <c r="D276" s="5">
        <f t="shared" si="20"/>
        <v>0</v>
      </c>
      <c r="E276" s="4">
        <v>110</v>
      </c>
      <c r="F276" s="3">
        <f t="shared" si="19"/>
        <v>0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5">
      <c r="A277" s="8">
        <v>21401</v>
      </c>
      <c r="B277" s="7" t="s">
        <v>153</v>
      </c>
      <c r="C277" s="6" t="s">
        <v>19</v>
      </c>
      <c r="D277" s="5">
        <f t="shared" si="20"/>
        <v>0</v>
      </c>
      <c r="E277" s="4">
        <v>204</v>
      </c>
      <c r="F277" s="3">
        <f t="shared" si="19"/>
        <v>0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5">
      <c r="A278" s="8">
        <v>21401</v>
      </c>
      <c r="B278" s="7" t="s">
        <v>152</v>
      </c>
      <c r="C278" s="6" t="s">
        <v>19</v>
      </c>
      <c r="D278" s="5">
        <f t="shared" si="20"/>
        <v>0</v>
      </c>
      <c r="E278" s="4">
        <v>199</v>
      </c>
      <c r="F278" s="3">
        <f t="shared" si="19"/>
        <v>0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26.25" x14ac:dyDescent="0.25">
      <c r="A279" s="46">
        <v>21401</v>
      </c>
      <c r="B279" s="35" t="s">
        <v>151</v>
      </c>
      <c r="C279" s="34" t="s">
        <v>19</v>
      </c>
      <c r="D279" s="5">
        <f t="shared" si="20"/>
        <v>0</v>
      </c>
      <c r="E279" s="33">
        <v>418.1</v>
      </c>
      <c r="F279" s="3">
        <f t="shared" si="19"/>
        <v>0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5">
      <c r="A280" s="8">
        <v>21401</v>
      </c>
      <c r="B280" s="7" t="s">
        <v>150</v>
      </c>
      <c r="C280" s="6" t="s">
        <v>19</v>
      </c>
      <c r="D280" s="5">
        <f t="shared" si="20"/>
        <v>0</v>
      </c>
      <c r="E280" s="4">
        <v>2175</v>
      </c>
      <c r="F280" s="3">
        <f t="shared" si="19"/>
        <v>0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5">
      <c r="A281" s="8">
        <v>21401</v>
      </c>
      <c r="B281" s="7" t="s">
        <v>149</v>
      </c>
      <c r="C281" s="6" t="s">
        <v>19</v>
      </c>
      <c r="D281" s="5">
        <f t="shared" si="20"/>
        <v>0</v>
      </c>
      <c r="E281" s="4">
        <v>1100</v>
      </c>
      <c r="F281" s="3">
        <f t="shared" si="19"/>
        <v>0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5">
      <c r="A282" s="8">
        <v>21401</v>
      </c>
      <c r="B282" s="7" t="s">
        <v>148</v>
      </c>
      <c r="C282" s="6" t="s">
        <v>19</v>
      </c>
      <c r="D282" s="5">
        <f t="shared" si="20"/>
        <v>0</v>
      </c>
      <c r="E282" s="4">
        <v>1700</v>
      </c>
      <c r="F282" s="3">
        <f t="shared" si="19"/>
        <v>0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5">
      <c r="A283" s="8">
        <v>21401</v>
      </c>
      <c r="B283" s="7" t="s">
        <v>147</v>
      </c>
      <c r="C283" s="6" t="s">
        <v>19</v>
      </c>
      <c r="D283" s="5">
        <f t="shared" si="20"/>
        <v>0</v>
      </c>
      <c r="E283" s="4">
        <v>2465</v>
      </c>
      <c r="F283" s="3">
        <f t="shared" si="19"/>
        <v>0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5">
      <c r="A284" s="8">
        <v>21401</v>
      </c>
      <c r="B284" s="7" t="s">
        <v>146</v>
      </c>
      <c r="C284" s="6" t="s">
        <v>19</v>
      </c>
      <c r="D284" s="5">
        <f t="shared" si="20"/>
        <v>0</v>
      </c>
      <c r="E284" s="4">
        <v>1854</v>
      </c>
      <c r="F284" s="3">
        <f t="shared" si="19"/>
        <v>0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26.25" x14ac:dyDescent="0.25">
      <c r="A285" s="8">
        <v>21401</v>
      </c>
      <c r="B285" s="35" t="s">
        <v>145</v>
      </c>
      <c r="C285" s="34" t="s">
        <v>19</v>
      </c>
      <c r="D285" s="5">
        <f t="shared" si="20"/>
        <v>0</v>
      </c>
      <c r="E285" s="33">
        <v>118.97</v>
      </c>
      <c r="F285" s="3">
        <f t="shared" si="19"/>
        <v>0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5">
      <c r="A286" s="8">
        <v>21401</v>
      </c>
      <c r="B286" s="10" t="s">
        <v>144</v>
      </c>
      <c r="C286" s="30" t="s">
        <v>19</v>
      </c>
      <c r="D286" s="5">
        <f t="shared" si="20"/>
        <v>0</v>
      </c>
      <c r="E286" s="9">
        <v>35.9</v>
      </c>
      <c r="F286" s="3">
        <f t="shared" si="19"/>
        <v>0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5">
      <c r="A287" s="8">
        <v>21401</v>
      </c>
      <c r="B287" s="7" t="s">
        <v>143</v>
      </c>
      <c r="C287" s="6" t="s">
        <v>19</v>
      </c>
      <c r="D287" s="5">
        <f t="shared" si="20"/>
        <v>0</v>
      </c>
      <c r="E287" s="4">
        <v>137.93</v>
      </c>
      <c r="F287" s="3">
        <f t="shared" si="19"/>
        <v>0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5">
      <c r="A288" s="8">
        <v>21401</v>
      </c>
      <c r="B288" s="7" t="s">
        <v>142</v>
      </c>
      <c r="C288" s="6" t="s">
        <v>19</v>
      </c>
      <c r="D288" s="5">
        <f t="shared" si="20"/>
        <v>0</v>
      </c>
      <c r="E288" s="4">
        <v>137.93</v>
      </c>
      <c r="F288" s="3">
        <f t="shared" si="19"/>
        <v>0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5">
      <c r="A289" s="8">
        <v>21401</v>
      </c>
      <c r="B289" s="7" t="s">
        <v>141</v>
      </c>
      <c r="C289" s="6" t="s">
        <v>19</v>
      </c>
      <c r="D289" s="5">
        <f t="shared" si="20"/>
        <v>0</v>
      </c>
      <c r="E289" s="4">
        <v>137.93</v>
      </c>
      <c r="F289" s="3">
        <f t="shared" si="19"/>
        <v>0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5">
      <c r="A290" s="8">
        <v>21401</v>
      </c>
      <c r="B290" s="7" t="s">
        <v>140</v>
      </c>
      <c r="C290" s="6" t="s">
        <v>19</v>
      </c>
      <c r="D290" s="5">
        <f t="shared" si="20"/>
        <v>0</v>
      </c>
      <c r="E290" s="4">
        <v>137.93</v>
      </c>
      <c r="F290" s="3">
        <f t="shared" si="19"/>
        <v>0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5">
      <c r="A291" s="8">
        <v>21401</v>
      </c>
      <c r="B291" s="7" t="s">
        <v>139</v>
      </c>
      <c r="C291" s="6" t="s">
        <v>19</v>
      </c>
      <c r="D291" s="5">
        <f t="shared" si="20"/>
        <v>0</v>
      </c>
      <c r="E291" s="4">
        <v>810.34</v>
      </c>
      <c r="F291" s="3">
        <f t="shared" si="19"/>
        <v>0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5">
      <c r="A292" s="8">
        <v>21401</v>
      </c>
      <c r="B292" s="7" t="s">
        <v>138</v>
      </c>
      <c r="C292" s="6" t="s">
        <v>19</v>
      </c>
      <c r="D292" s="5">
        <f t="shared" si="20"/>
        <v>0</v>
      </c>
      <c r="E292" s="4">
        <v>810.34</v>
      </c>
      <c r="F292" s="3">
        <f t="shared" si="19"/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5">
      <c r="A293" s="8">
        <v>21401</v>
      </c>
      <c r="B293" s="7" t="s">
        <v>137</v>
      </c>
      <c r="C293" s="6" t="s">
        <v>19</v>
      </c>
      <c r="D293" s="5">
        <f t="shared" si="20"/>
        <v>0</v>
      </c>
      <c r="E293" s="4">
        <v>810.34</v>
      </c>
      <c r="F293" s="3">
        <f t="shared" si="19"/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5">
      <c r="A294" s="8">
        <v>21401</v>
      </c>
      <c r="B294" s="7" t="s">
        <v>136</v>
      </c>
      <c r="C294" s="6" t="s">
        <v>19</v>
      </c>
      <c r="D294" s="5">
        <f t="shared" si="20"/>
        <v>0</v>
      </c>
      <c r="E294" s="4">
        <v>534.48</v>
      </c>
      <c r="F294" s="3">
        <f t="shared" si="19"/>
        <v>0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5">
      <c r="A295" s="8">
        <v>21401</v>
      </c>
      <c r="B295" s="7" t="s">
        <v>135</v>
      </c>
      <c r="C295" s="6" t="s">
        <v>19</v>
      </c>
      <c r="D295" s="5">
        <f t="shared" si="20"/>
        <v>0</v>
      </c>
      <c r="E295" s="4">
        <v>560.34</v>
      </c>
      <c r="F295" s="3">
        <f t="shared" si="19"/>
        <v>0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5">
      <c r="A296" s="46">
        <v>21401</v>
      </c>
      <c r="B296" s="47" t="s">
        <v>134</v>
      </c>
      <c r="C296" s="34" t="s">
        <v>19</v>
      </c>
      <c r="D296" s="5">
        <f t="shared" si="20"/>
        <v>0</v>
      </c>
      <c r="E296" s="33">
        <v>17.899999999999999</v>
      </c>
      <c r="F296" s="3">
        <f t="shared" ref="F296:F326" si="21">D296*E296</f>
        <v>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5">
      <c r="A297" s="46">
        <v>21401</v>
      </c>
      <c r="B297" s="7" t="s">
        <v>133</v>
      </c>
      <c r="C297" s="6" t="s">
        <v>12</v>
      </c>
      <c r="D297" s="5">
        <f t="shared" si="20"/>
        <v>0</v>
      </c>
      <c r="E297" s="4">
        <v>38.79</v>
      </c>
      <c r="F297" s="3">
        <f t="shared" si="21"/>
        <v>0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5">
      <c r="A298" s="8">
        <v>21401</v>
      </c>
      <c r="B298" s="7" t="s">
        <v>132</v>
      </c>
      <c r="C298" s="6" t="s">
        <v>19</v>
      </c>
      <c r="D298" s="5">
        <f t="shared" si="20"/>
        <v>0</v>
      </c>
      <c r="E298" s="4">
        <v>199</v>
      </c>
      <c r="F298" s="3">
        <f t="shared" si="21"/>
        <v>0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26.25" x14ac:dyDescent="0.25">
      <c r="A299" s="8">
        <v>21401</v>
      </c>
      <c r="B299" s="45" t="s">
        <v>131</v>
      </c>
      <c r="C299" s="44" t="s">
        <v>19</v>
      </c>
      <c r="D299" s="43">
        <f t="shared" si="20"/>
        <v>0</v>
      </c>
      <c r="E299" s="42">
        <v>1652</v>
      </c>
      <c r="F299" s="41">
        <f t="shared" si="21"/>
        <v>0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26.25" x14ac:dyDescent="0.25">
      <c r="A300" s="8">
        <v>21401</v>
      </c>
      <c r="B300" s="35" t="s">
        <v>130</v>
      </c>
      <c r="C300" s="34" t="s">
        <v>19</v>
      </c>
      <c r="D300" s="5">
        <f t="shared" si="20"/>
        <v>0</v>
      </c>
      <c r="E300" s="33">
        <v>1569</v>
      </c>
      <c r="F300" s="3">
        <f t="shared" si="21"/>
        <v>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26.25" x14ac:dyDescent="0.25">
      <c r="A301" s="8">
        <v>21401</v>
      </c>
      <c r="B301" s="35" t="s">
        <v>129</v>
      </c>
      <c r="C301" s="34" t="s">
        <v>19</v>
      </c>
      <c r="D301" s="5">
        <f t="shared" ref="D301:D326" si="22">G301+H301+I301+J301+K301+L301+M301+N301+O301+P301+Q301+R301</f>
        <v>0</v>
      </c>
      <c r="E301" s="33">
        <v>2262</v>
      </c>
      <c r="F301" s="3">
        <f t="shared" si="21"/>
        <v>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5">
      <c r="A302" s="32">
        <v>21401</v>
      </c>
      <c r="B302" s="35" t="s">
        <v>128</v>
      </c>
      <c r="C302" s="34" t="s">
        <v>19</v>
      </c>
      <c r="D302" s="5">
        <f t="shared" si="22"/>
        <v>0</v>
      </c>
      <c r="E302" s="33">
        <v>3146.56</v>
      </c>
      <c r="F302" s="3">
        <f t="shared" si="21"/>
        <v>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5">
      <c r="A303" s="32">
        <v>21401</v>
      </c>
      <c r="B303" s="7" t="s">
        <v>127</v>
      </c>
      <c r="C303" s="6" t="s">
        <v>19</v>
      </c>
      <c r="D303" s="5">
        <f t="shared" si="22"/>
        <v>0</v>
      </c>
      <c r="E303" s="4">
        <v>199</v>
      </c>
      <c r="F303" s="3">
        <f t="shared" si="21"/>
        <v>0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5">
      <c r="A304" s="32">
        <v>21401</v>
      </c>
      <c r="B304" s="7" t="s">
        <v>126</v>
      </c>
      <c r="C304" s="6" t="s">
        <v>19</v>
      </c>
      <c r="D304" s="5">
        <f t="shared" si="22"/>
        <v>0</v>
      </c>
      <c r="E304" s="4">
        <v>199</v>
      </c>
      <c r="F304" s="3">
        <f t="shared" si="21"/>
        <v>0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5">
      <c r="A305" s="32">
        <v>21401</v>
      </c>
      <c r="B305" s="7" t="s">
        <v>125</v>
      </c>
      <c r="C305" s="6" t="s">
        <v>19</v>
      </c>
      <c r="D305" s="5">
        <f t="shared" si="22"/>
        <v>0</v>
      </c>
      <c r="E305" s="4">
        <v>4000</v>
      </c>
      <c r="F305" s="3">
        <f t="shared" si="21"/>
        <v>0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26.25" x14ac:dyDescent="0.25">
      <c r="A306" s="8">
        <v>21401</v>
      </c>
      <c r="B306" s="35" t="s">
        <v>124</v>
      </c>
      <c r="C306" s="34" t="s">
        <v>19</v>
      </c>
      <c r="D306" s="5">
        <f t="shared" si="22"/>
        <v>0</v>
      </c>
      <c r="E306" s="33">
        <v>1879</v>
      </c>
      <c r="F306" s="3">
        <f t="shared" si="21"/>
        <v>0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5">
      <c r="A307" s="32">
        <v>21401</v>
      </c>
      <c r="B307" s="7" t="s">
        <v>123</v>
      </c>
      <c r="C307" s="6" t="s">
        <v>19</v>
      </c>
      <c r="D307" s="5">
        <f t="shared" si="22"/>
        <v>0</v>
      </c>
      <c r="E307" s="4">
        <v>4153</v>
      </c>
      <c r="F307" s="3">
        <f t="shared" si="21"/>
        <v>0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26.25" x14ac:dyDescent="0.25">
      <c r="A308" s="8">
        <v>21401</v>
      </c>
      <c r="B308" s="35" t="s">
        <v>122</v>
      </c>
      <c r="C308" s="34" t="s">
        <v>19</v>
      </c>
      <c r="D308" s="5">
        <f t="shared" si="22"/>
        <v>0</v>
      </c>
      <c r="E308" s="33">
        <v>1880</v>
      </c>
      <c r="F308" s="3">
        <f t="shared" si="21"/>
        <v>0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5">
      <c r="A309" s="32">
        <v>21401</v>
      </c>
      <c r="B309" s="7" t="s">
        <v>121</v>
      </c>
      <c r="C309" s="34" t="s">
        <v>19</v>
      </c>
      <c r="D309" s="5">
        <f t="shared" si="22"/>
        <v>0</v>
      </c>
      <c r="E309" s="4">
        <v>2137</v>
      </c>
      <c r="F309" s="3">
        <f t="shared" si="21"/>
        <v>0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5">
      <c r="A310" s="40">
        <v>21401</v>
      </c>
      <c r="B310" s="7" t="s">
        <v>120</v>
      </c>
      <c r="C310" s="6"/>
      <c r="D310" s="5">
        <f t="shared" si="22"/>
        <v>0</v>
      </c>
      <c r="E310" s="4">
        <v>1551.33</v>
      </c>
      <c r="F310" s="3">
        <f t="shared" si="21"/>
        <v>0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5">
      <c r="A311" s="32">
        <v>21401</v>
      </c>
      <c r="B311" s="7" t="s">
        <v>119</v>
      </c>
      <c r="C311" s="6" t="s">
        <v>19</v>
      </c>
      <c r="D311" s="5">
        <f t="shared" si="22"/>
        <v>0</v>
      </c>
      <c r="E311" s="4">
        <v>3103.46</v>
      </c>
      <c r="F311" s="3">
        <f t="shared" si="21"/>
        <v>0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5">
      <c r="A312" s="32">
        <v>21401</v>
      </c>
      <c r="B312" s="7" t="s">
        <v>118</v>
      </c>
      <c r="C312" s="6" t="s">
        <v>19</v>
      </c>
      <c r="D312" s="5">
        <f t="shared" si="22"/>
        <v>0</v>
      </c>
      <c r="E312" s="4">
        <v>5420</v>
      </c>
      <c r="F312" s="3">
        <f t="shared" si="21"/>
        <v>0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5">
      <c r="A313" s="8">
        <v>21401</v>
      </c>
      <c r="B313" s="35" t="s">
        <v>117</v>
      </c>
      <c r="C313" s="34" t="s">
        <v>19</v>
      </c>
      <c r="D313" s="5">
        <f t="shared" si="22"/>
        <v>0</v>
      </c>
      <c r="E313" s="4">
        <v>1629</v>
      </c>
      <c r="F313" s="3">
        <f t="shared" si="21"/>
        <v>0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5">
      <c r="A314" s="32">
        <v>21401</v>
      </c>
      <c r="B314" s="7" t="s">
        <v>116</v>
      </c>
      <c r="C314" s="34" t="s">
        <v>19</v>
      </c>
      <c r="D314" s="5">
        <f t="shared" si="22"/>
        <v>0</v>
      </c>
      <c r="E314" s="4">
        <v>2950</v>
      </c>
      <c r="F314" s="3">
        <f t="shared" si="21"/>
        <v>0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5">
      <c r="A315" s="8">
        <v>21401</v>
      </c>
      <c r="B315" s="7" t="s">
        <v>115</v>
      </c>
      <c r="C315" s="34" t="s">
        <v>19</v>
      </c>
      <c r="D315" s="5">
        <f t="shared" si="22"/>
        <v>0</v>
      </c>
      <c r="E315" s="4">
        <v>4151</v>
      </c>
      <c r="F315" s="3">
        <f t="shared" si="21"/>
        <v>0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5">
      <c r="A316" s="8">
        <v>21401</v>
      </c>
      <c r="B316" s="7" t="s">
        <v>114</v>
      </c>
      <c r="C316" s="6" t="s">
        <v>19</v>
      </c>
      <c r="D316" s="5">
        <f t="shared" si="22"/>
        <v>0</v>
      </c>
      <c r="E316" s="4">
        <v>1840</v>
      </c>
      <c r="F316" s="3">
        <f t="shared" si="21"/>
        <v>0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5">
      <c r="A317" s="32">
        <v>21401</v>
      </c>
      <c r="B317" s="7" t="s">
        <v>113</v>
      </c>
      <c r="C317" s="34" t="s">
        <v>19</v>
      </c>
      <c r="D317" s="5">
        <f t="shared" si="22"/>
        <v>0</v>
      </c>
      <c r="E317" s="4">
        <v>1191</v>
      </c>
      <c r="F317" s="3">
        <f t="shared" si="21"/>
        <v>0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5">
      <c r="A318" s="8">
        <v>21401</v>
      </c>
      <c r="B318" s="35" t="s">
        <v>112</v>
      </c>
      <c r="C318" s="34" t="s">
        <v>19</v>
      </c>
      <c r="D318" s="5">
        <f t="shared" si="22"/>
        <v>0</v>
      </c>
      <c r="E318" s="33">
        <v>980</v>
      </c>
      <c r="F318" s="3">
        <f t="shared" si="21"/>
        <v>0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5">
      <c r="A319" s="8">
        <v>21401</v>
      </c>
      <c r="B319" s="7" t="s">
        <v>111</v>
      </c>
      <c r="C319" s="34" t="s">
        <v>19</v>
      </c>
      <c r="D319" s="5">
        <f t="shared" si="22"/>
        <v>0</v>
      </c>
      <c r="E319" s="4">
        <v>950</v>
      </c>
      <c r="F319" s="3">
        <f t="shared" si="21"/>
        <v>0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5">
      <c r="A320" s="8">
        <v>21401</v>
      </c>
      <c r="B320" s="7" t="s">
        <v>110</v>
      </c>
      <c r="C320" s="34" t="s">
        <v>19</v>
      </c>
      <c r="D320" s="5">
        <f t="shared" si="22"/>
        <v>0</v>
      </c>
      <c r="E320" s="4">
        <v>1629</v>
      </c>
      <c r="F320" s="3">
        <f t="shared" si="21"/>
        <v>0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5">
      <c r="A321" s="8">
        <v>21401</v>
      </c>
      <c r="B321" s="7" t="s">
        <v>109</v>
      </c>
      <c r="C321" s="6" t="s">
        <v>19</v>
      </c>
      <c r="D321" s="5">
        <f t="shared" si="22"/>
        <v>0</v>
      </c>
      <c r="E321" s="4">
        <v>854.92</v>
      </c>
      <c r="F321" s="3">
        <f t="shared" si="21"/>
        <v>0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5">
      <c r="A322" s="8">
        <v>21401</v>
      </c>
      <c r="B322" s="7" t="s">
        <v>108</v>
      </c>
      <c r="C322" s="6" t="s">
        <v>19</v>
      </c>
      <c r="D322" s="5">
        <f t="shared" si="22"/>
        <v>0</v>
      </c>
      <c r="E322" s="4">
        <v>996.55</v>
      </c>
      <c r="F322" s="3">
        <f t="shared" si="21"/>
        <v>0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26.25" x14ac:dyDescent="0.25">
      <c r="A323" s="8">
        <v>21401</v>
      </c>
      <c r="B323" s="35" t="s">
        <v>107</v>
      </c>
      <c r="C323" s="34" t="s">
        <v>19</v>
      </c>
      <c r="D323" s="5">
        <f t="shared" si="22"/>
        <v>0</v>
      </c>
      <c r="E323" s="33">
        <v>943.05</v>
      </c>
      <c r="F323" s="3">
        <f t="shared" si="21"/>
        <v>0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26.25" x14ac:dyDescent="0.25">
      <c r="A324" s="25">
        <v>21401</v>
      </c>
      <c r="B324" s="35" t="s">
        <v>106</v>
      </c>
      <c r="C324" s="34" t="s">
        <v>19</v>
      </c>
      <c r="D324" s="5">
        <f t="shared" si="22"/>
        <v>0</v>
      </c>
      <c r="E324" s="33">
        <v>1750</v>
      </c>
      <c r="F324" s="3">
        <f t="shared" si="21"/>
        <v>0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26.25" x14ac:dyDescent="0.25">
      <c r="A325" s="8">
        <v>21401</v>
      </c>
      <c r="B325" s="35" t="s">
        <v>105</v>
      </c>
      <c r="C325" s="34" t="s">
        <v>19</v>
      </c>
      <c r="D325" s="5">
        <f t="shared" si="22"/>
        <v>0</v>
      </c>
      <c r="E325" s="33">
        <v>1497</v>
      </c>
      <c r="F325" s="3">
        <f t="shared" si="21"/>
        <v>0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26.25" x14ac:dyDescent="0.25">
      <c r="A326" s="32">
        <v>21401</v>
      </c>
      <c r="B326" s="35" t="s">
        <v>104</v>
      </c>
      <c r="C326" s="34" t="s">
        <v>19</v>
      </c>
      <c r="D326" s="5">
        <f t="shared" si="22"/>
        <v>0</v>
      </c>
      <c r="E326" s="33">
        <v>915.24</v>
      </c>
      <c r="F326" s="3">
        <f t="shared" si="21"/>
        <v>0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5">
      <c r="A327" s="39">
        <v>21601</v>
      </c>
      <c r="B327" s="38" t="s">
        <v>103</v>
      </c>
      <c r="C327" s="37"/>
      <c r="D327" s="18"/>
      <c r="E327" s="36"/>
      <c r="F327" s="16">
        <f>SUM(F328:F396)</f>
        <v>0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5">
      <c r="A328" s="25">
        <v>21601</v>
      </c>
      <c r="B328" s="10" t="s">
        <v>102</v>
      </c>
      <c r="C328" s="30" t="s">
        <v>19</v>
      </c>
      <c r="D328" s="5">
        <f t="shared" ref="D328:D359" si="23">G328+H328+I328+J328+K328+L328+M328+N328+O328+P328+Q328+R328</f>
        <v>0</v>
      </c>
      <c r="E328" s="9">
        <v>28.99</v>
      </c>
      <c r="F328" s="3">
        <f t="shared" ref="F328:F359" si="24">D328*E328</f>
        <v>0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5">
      <c r="A329" s="25">
        <v>21601</v>
      </c>
      <c r="B329" s="7" t="s">
        <v>101</v>
      </c>
      <c r="C329" s="6" t="s">
        <v>19</v>
      </c>
      <c r="D329" s="5">
        <f t="shared" si="23"/>
        <v>0</v>
      </c>
      <c r="E329" s="4">
        <v>59.91</v>
      </c>
      <c r="F329" s="3">
        <f t="shared" si="24"/>
        <v>0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5">
      <c r="A330" s="25">
        <v>21601</v>
      </c>
      <c r="B330" s="7" t="s">
        <v>100</v>
      </c>
      <c r="C330" s="6" t="s">
        <v>19</v>
      </c>
      <c r="D330" s="5">
        <f t="shared" si="23"/>
        <v>0</v>
      </c>
      <c r="E330" s="4">
        <v>14.22</v>
      </c>
      <c r="F330" s="3">
        <f t="shared" si="24"/>
        <v>0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5">
      <c r="A331" s="25">
        <v>21601</v>
      </c>
      <c r="B331" s="7" t="s">
        <v>99</v>
      </c>
      <c r="C331" s="6" t="s">
        <v>19</v>
      </c>
      <c r="D331" s="5">
        <f t="shared" si="23"/>
        <v>0</v>
      </c>
      <c r="E331" s="4">
        <v>17.239999999999998</v>
      </c>
      <c r="F331" s="3">
        <f t="shared" si="24"/>
        <v>0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5">
      <c r="A332" s="25">
        <v>21601</v>
      </c>
      <c r="B332" s="7" t="s">
        <v>98</v>
      </c>
      <c r="C332" s="6" t="s">
        <v>19</v>
      </c>
      <c r="D332" s="5">
        <f t="shared" si="23"/>
        <v>0</v>
      </c>
      <c r="E332" s="4">
        <v>29.74</v>
      </c>
      <c r="F332" s="3">
        <f t="shared" si="24"/>
        <v>0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5">
      <c r="A333" s="25">
        <v>21601</v>
      </c>
      <c r="B333" s="7" t="s">
        <v>97</v>
      </c>
      <c r="C333" s="6" t="s">
        <v>19</v>
      </c>
      <c r="D333" s="5">
        <f t="shared" si="23"/>
        <v>0</v>
      </c>
      <c r="E333" s="4">
        <v>25.24</v>
      </c>
      <c r="F333" s="3">
        <f t="shared" si="24"/>
        <v>0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5">
      <c r="A334" s="25">
        <v>21601</v>
      </c>
      <c r="B334" s="7" t="s">
        <v>96</v>
      </c>
      <c r="C334" s="6" t="s">
        <v>19</v>
      </c>
      <c r="D334" s="5">
        <f t="shared" si="23"/>
        <v>0</v>
      </c>
      <c r="E334" s="4">
        <v>15.09</v>
      </c>
      <c r="F334" s="3">
        <f t="shared" si="24"/>
        <v>0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 x14ac:dyDescent="0.25">
      <c r="A335" s="25">
        <v>21601</v>
      </c>
      <c r="B335" s="7" t="s">
        <v>95</v>
      </c>
      <c r="C335" s="6" t="s">
        <v>0</v>
      </c>
      <c r="D335" s="5">
        <f t="shared" si="23"/>
        <v>0</v>
      </c>
      <c r="E335" s="4">
        <v>106.9</v>
      </c>
      <c r="F335" s="3">
        <f t="shared" si="24"/>
        <v>0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5">
      <c r="A336" s="25">
        <v>21601</v>
      </c>
      <c r="B336" s="7" t="s">
        <v>94</v>
      </c>
      <c r="C336" s="6" t="s">
        <v>0</v>
      </c>
      <c r="D336" s="5">
        <f t="shared" si="23"/>
        <v>0</v>
      </c>
      <c r="E336" s="4">
        <v>28.36</v>
      </c>
      <c r="F336" s="3">
        <f t="shared" si="24"/>
        <v>0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5">
      <c r="A337" s="25">
        <v>21601</v>
      </c>
      <c r="B337" s="7" t="s">
        <v>93</v>
      </c>
      <c r="C337" s="6" t="s">
        <v>19</v>
      </c>
      <c r="D337" s="5">
        <f t="shared" si="23"/>
        <v>0</v>
      </c>
      <c r="E337" s="4">
        <v>30.07</v>
      </c>
      <c r="F337" s="3">
        <f t="shared" si="24"/>
        <v>0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5">
      <c r="A338" s="25">
        <v>21601</v>
      </c>
      <c r="B338" s="7" t="s">
        <v>92</v>
      </c>
      <c r="C338" s="6" t="s">
        <v>19</v>
      </c>
      <c r="D338" s="5">
        <f t="shared" si="23"/>
        <v>0</v>
      </c>
      <c r="E338" s="4">
        <v>23.28</v>
      </c>
      <c r="F338" s="3">
        <f t="shared" si="24"/>
        <v>0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5">
      <c r="A339" s="25">
        <v>21601</v>
      </c>
      <c r="B339" s="7" t="s">
        <v>91</v>
      </c>
      <c r="C339" s="6" t="s">
        <v>19</v>
      </c>
      <c r="D339" s="5">
        <f t="shared" si="23"/>
        <v>0</v>
      </c>
      <c r="E339" s="4">
        <v>23.28</v>
      </c>
      <c r="F339" s="3">
        <f t="shared" si="24"/>
        <v>0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5">
      <c r="A340" s="25">
        <v>21601</v>
      </c>
      <c r="B340" s="7" t="s">
        <v>90</v>
      </c>
      <c r="C340" s="6" t="s">
        <v>0</v>
      </c>
      <c r="D340" s="5">
        <f t="shared" si="23"/>
        <v>0</v>
      </c>
      <c r="E340" s="4">
        <v>104.37</v>
      </c>
      <c r="F340" s="3">
        <f t="shared" si="24"/>
        <v>0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5">
      <c r="A341" s="25">
        <v>21601</v>
      </c>
      <c r="B341" s="7" t="s">
        <v>89</v>
      </c>
      <c r="C341" s="6" t="s">
        <v>19</v>
      </c>
      <c r="D341" s="5">
        <f t="shared" si="23"/>
        <v>0</v>
      </c>
      <c r="E341" s="4">
        <v>20.69</v>
      </c>
      <c r="F341" s="3">
        <f t="shared" si="24"/>
        <v>0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5">
      <c r="A342" s="25">
        <v>21602</v>
      </c>
      <c r="B342" s="7" t="s">
        <v>88</v>
      </c>
      <c r="C342" s="6" t="s">
        <v>19</v>
      </c>
      <c r="D342" s="5">
        <f t="shared" si="23"/>
        <v>0</v>
      </c>
      <c r="E342" s="4">
        <v>20.69</v>
      </c>
      <c r="F342" s="3">
        <f t="shared" si="24"/>
        <v>0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5">
      <c r="A343" s="8">
        <v>21601</v>
      </c>
      <c r="B343" s="7" t="s">
        <v>87</v>
      </c>
      <c r="C343" s="6" t="s">
        <v>19</v>
      </c>
      <c r="D343" s="5">
        <f t="shared" si="23"/>
        <v>0</v>
      </c>
      <c r="E343" s="4">
        <v>20.69</v>
      </c>
      <c r="F343" s="3">
        <f t="shared" si="24"/>
        <v>0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5">
      <c r="A344" s="8">
        <v>21601</v>
      </c>
      <c r="B344" s="7" t="s">
        <v>86</v>
      </c>
      <c r="C344" s="30" t="s">
        <v>19</v>
      </c>
      <c r="D344" s="5">
        <f t="shared" si="23"/>
        <v>0</v>
      </c>
      <c r="E344" s="4">
        <v>27.42</v>
      </c>
      <c r="F344" s="3">
        <f t="shared" si="24"/>
        <v>0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5">
      <c r="A345" s="8">
        <v>21601</v>
      </c>
      <c r="B345" s="7" t="s">
        <v>85</v>
      </c>
      <c r="C345" s="6" t="s">
        <v>19</v>
      </c>
      <c r="D345" s="5">
        <f t="shared" si="23"/>
        <v>0</v>
      </c>
      <c r="E345" s="4">
        <v>14.2</v>
      </c>
      <c r="F345" s="3">
        <f t="shared" si="24"/>
        <v>0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5">
      <c r="A346" s="8">
        <v>21601</v>
      </c>
      <c r="B346" s="7" t="s">
        <v>84</v>
      </c>
      <c r="C346" s="6" t="s">
        <v>19</v>
      </c>
      <c r="D346" s="5">
        <f t="shared" si="23"/>
        <v>0</v>
      </c>
      <c r="E346" s="4">
        <v>50.86</v>
      </c>
      <c r="F346" s="3">
        <f t="shared" si="24"/>
        <v>0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5">
      <c r="A347" s="8">
        <v>21601</v>
      </c>
      <c r="B347" s="7" t="s">
        <v>83</v>
      </c>
      <c r="C347" s="6" t="s">
        <v>19</v>
      </c>
      <c r="D347" s="5">
        <f t="shared" si="23"/>
        <v>0</v>
      </c>
      <c r="E347" s="4">
        <v>50.86</v>
      </c>
      <c r="F347" s="3">
        <f t="shared" si="24"/>
        <v>0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5">
      <c r="A348" s="8">
        <v>21601</v>
      </c>
      <c r="B348" s="7" t="s">
        <v>82</v>
      </c>
      <c r="C348" s="6" t="s">
        <v>19</v>
      </c>
      <c r="D348" s="5">
        <f t="shared" si="23"/>
        <v>0</v>
      </c>
      <c r="E348" s="4">
        <v>50.86</v>
      </c>
      <c r="F348" s="3">
        <f t="shared" si="24"/>
        <v>0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5">
      <c r="A349" s="8">
        <v>21601</v>
      </c>
      <c r="B349" s="7" t="s">
        <v>81</v>
      </c>
      <c r="C349" s="6" t="s">
        <v>19</v>
      </c>
      <c r="D349" s="5">
        <f t="shared" si="23"/>
        <v>0</v>
      </c>
      <c r="E349" s="4">
        <v>50.86</v>
      </c>
      <c r="F349" s="3">
        <f t="shared" si="24"/>
        <v>0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5">
      <c r="A350" s="8">
        <v>21601</v>
      </c>
      <c r="B350" s="7" t="s">
        <v>80</v>
      </c>
      <c r="C350" s="30" t="s">
        <v>19</v>
      </c>
      <c r="D350" s="5">
        <f t="shared" si="23"/>
        <v>0</v>
      </c>
      <c r="E350" s="4">
        <v>10.69</v>
      </c>
      <c r="F350" s="3">
        <f t="shared" si="24"/>
        <v>0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5">
      <c r="A351" s="25">
        <v>21601</v>
      </c>
      <c r="B351" s="7" t="s">
        <v>79</v>
      </c>
      <c r="C351" s="6" t="s">
        <v>19</v>
      </c>
      <c r="D351" s="5">
        <f t="shared" si="23"/>
        <v>0</v>
      </c>
      <c r="E351" s="4">
        <v>33.619999999999997</v>
      </c>
      <c r="F351" s="3">
        <f t="shared" si="24"/>
        <v>0</v>
      </c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5">
      <c r="A352" s="25">
        <v>21601</v>
      </c>
      <c r="B352" s="7" t="s">
        <v>78</v>
      </c>
      <c r="C352" s="6" t="s">
        <v>19</v>
      </c>
      <c r="D352" s="5">
        <f t="shared" si="23"/>
        <v>0</v>
      </c>
      <c r="E352" s="4">
        <v>41.38</v>
      </c>
      <c r="F352" s="3">
        <f t="shared" si="24"/>
        <v>0</v>
      </c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5">
      <c r="A353" s="25">
        <v>21601</v>
      </c>
      <c r="B353" s="7" t="s">
        <v>77</v>
      </c>
      <c r="C353" s="6" t="s">
        <v>19</v>
      </c>
      <c r="D353" s="5">
        <f t="shared" si="23"/>
        <v>0</v>
      </c>
      <c r="E353" s="4">
        <v>21.55</v>
      </c>
      <c r="F353" s="3">
        <f t="shared" si="24"/>
        <v>0</v>
      </c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5">
      <c r="A354" s="25">
        <v>21601</v>
      </c>
      <c r="B354" s="7" t="s">
        <v>76</v>
      </c>
      <c r="C354" s="30" t="s">
        <v>19</v>
      </c>
      <c r="D354" s="5">
        <f t="shared" si="23"/>
        <v>0</v>
      </c>
      <c r="E354" s="4">
        <v>16.38</v>
      </c>
      <c r="F354" s="3">
        <f t="shared" si="24"/>
        <v>0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5">
      <c r="A355" s="25">
        <v>21601</v>
      </c>
      <c r="B355" s="7" t="s">
        <v>75</v>
      </c>
      <c r="C355" s="6" t="s">
        <v>19</v>
      </c>
      <c r="D355" s="5">
        <f t="shared" si="23"/>
        <v>0</v>
      </c>
      <c r="E355" s="4">
        <v>225.43</v>
      </c>
      <c r="F355" s="3">
        <f t="shared" si="24"/>
        <v>0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5">
      <c r="A356" s="25">
        <v>21601</v>
      </c>
      <c r="B356" s="7" t="s">
        <v>74</v>
      </c>
      <c r="C356" s="6" t="s">
        <v>19</v>
      </c>
      <c r="D356" s="5">
        <f t="shared" si="23"/>
        <v>0</v>
      </c>
      <c r="E356" s="4">
        <v>19.829999999999998</v>
      </c>
      <c r="F356" s="3">
        <f t="shared" si="24"/>
        <v>0</v>
      </c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26.25" x14ac:dyDescent="0.25">
      <c r="A357" s="25">
        <v>21601</v>
      </c>
      <c r="B357" s="35" t="s">
        <v>73</v>
      </c>
      <c r="C357" s="34" t="s">
        <v>19</v>
      </c>
      <c r="D357" s="5">
        <f t="shared" si="23"/>
        <v>0</v>
      </c>
      <c r="E357" s="33">
        <v>603.52</v>
      </c>
      <c r="F357" s="3">
        <f t="shared" si="24"/>
        <v>0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5">
      <c r="A358" s="32">
        <v>21601</v>
      </c>
      <c r="B358" s="7" t="s">
        <v>72</v>
      </c>
      <c r="C358" s="6" t="s">
        <v>19</v>
      </c>
      <c r="D358" s="5">
        <f t="shared" si="23"/>
        <v>0</v>
      </c>
      <c r="E358" s="4">
        <v>16.260000000000002</v>
      </c>
      <c r="F358" s="3">
        <f t="shared" si="24"/>
        <v>0</v>
      </c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5">
      <c r="A359" s="8">
        <v>21601</v>
      </c>
      <c r="B359" s="7" t="s">
        <v>71</v>
      </c>
      <c r="C359" s="6" t="s">
        <v>19</v>
      </c>
      <c r="D359" s="5">
        <f t="shared" si="23"/>
        <v>0</v>
      </c>
      <c r="E359" s="4">
        <v>75</v>
      </c>
      <c r="F359" s="3">
        <f t="shared" si="24"/>
        <v>0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5">
      <c r="A360" s="8">
        <v>21601</v>
      </c>
      <c r="B360" s="7" t="s">
        <v>70</v>
      </c>
      <c r="C360" s="30" t="s">
        <v>19</v>
      </c>
      <c r="D360" s="5">
        <f t="shared" ref="D360:D396" si="25">G360+H360+I360+J360+K360+L360+M360+N360+O360+P360+Q360+R360</f>
        <v>0</v>
      </c>
      <c r="E360" s="4">
        <v>19.829999999999998</v>
      </c>
      <c r="F360" s="3">
        <f t="shared" ref="F360:F391" si="26">D360*E360</f>
        <v>0</v>
      </c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5">
      <c r="A361" s="8">
        <v>21601</v>
      </c>
      <c r="B361" s="7" t="s">
        <v>69</v>
      </c>
      <c r="C361" s="6" t="s">
        <v>19</v>
      </c>
      <c r="D361" s="5">
        <f t="shared" si="25"/>
        <v>0</v>
      </c>
      <c r="E361" s="4">
        <v>36.590000000000003</v>
      </c>
      <c r="F361" s="3">
        <f t="shared" si="26"/>
        <v>0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26.25" x14ac:dyDescent="0.25">
      <c r="A362" s="8">
        <v>21601</v>
      </c>
      <c r="B362" s="35" t="s">
        <v>68</v>
      </c>
      <c r="C362" s="34" t="s">
        <v>19</v>
      </c>
      <c r="D362" s="5">
        <f t="shared" si="25"/>
        <v>0</v>
      </c>
      <c r="E362" s="33">
        <v>68.11</v>
      </c>
      <c r="F362" s="3">
        <f t="shared" si="26"/>
        <v>0</v>
      </c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5">
      <c r="A363" s="8">
        <v>21601</v>
      </c>
      <c r="B363" s="7" t="s">
        <v>67</v>
      </c>
      <c r="C363" s="6" t="s">
        <v>19</v>
      </c>
      <c r="D363" s="5">
        <f t="shared" si="25"/>
        <v>0</v>
      </c>
      <c r="E363" s="4">
        <v>58.62</v>
      </c>
      <c r="F363" s="3">
        <f t="shared" si="26"/>
        <v>0</v>
      </c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5">
      <c r="A364" s="32">
        <v>21601</v>
      </c>
      <c r="B364" s="7" t="s">
        <v>66</v>
      </c>
      <c r="C364" s="30" t="s">
        <v>19</v>
      </c>
      <c r="D364" s="5">
        <f t="shared" si="25"/>
        <v>0</v>
      </c>
      <c r="E364" s="4">
        <v>28.45</v>
      </c>
      <c r="F364" s="3">
        <f t="shared" si="26"/>
        <v>0</v>
      </c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5">
      <c r="A365" s="8">
        <v>21601</v>
      </c>
      <c r="B365" s="7" t="s">
        <v>65</v>
      </c>
      <c r="C365" s="6" t="s">
        <v>19</v>
      </c>
      <c r="D365" s="5">
        <f t="shared" si="25"/>
        <v>0</v>
      </c>
      <c r="E365" s="4">
        <v>48.28</v>
      </c>
      <c r="F365" s="3">
        <f t="shared" si="26"/>
        <v>0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5">
      <c r="A366" s="8">
        <v>21601</v>
      </c>
      <c r="B366" s="7" t="s">
        <v>64</v>
      </c>
      <c r="C366" s="30" t="s">
        <v>19</v>
      </c>
      <c r="D366" s="5">
        <f t="shared" si="25"/>
        <v>0</v>
      </c>
      <c r="E366" s="4">
        <v>12.78</v>
      </c>
      <c r="F366" s="3">
        <f t="shared" si="26"/>
        <v>0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5">
      <c r="A367" s="8">
        <v>21601</v>
      </c>
      <c r="B367" s="7" t="s">
        <v>63</v>
      </c>
      <c r="C367" s="6" t="s">
        <v>19</v>
      </c>
      <c r="D367" s="5">
        <f t="shared" si="25"/>
        <v>0</v>
      </c>
      <c r="E367" s="4">
        <v>14.66</v>
      </c>
      <c r="F367" s="3">
        <f t="shared" si="26"/>
        <v>0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5">
      <c r="A368" s="8">
        <v>21601</v>
      </c>
      <c r="B368" s="7" t="s">
        <v>62</v>
      </c>
      <c r="C368" s="6" t="s">
        <v>19</v>
      </c>
      <c r="D368" s="5">
        <f t="shared" si="25"/>
        <v>0</v>
      </c>
      <c r="E368" s="4">
        <v>13</v>
      </c>
      <c r="F368" s="3">
        <f t="shared" si="26"/>
        <v>0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5">
      <c r="A369" s="8">
        <v>21601</v>
      </c>
      <c r="B369" s="7" t="s">
        <v>61</v>
      </c>
      <c r="C369" s="30" t="s">
        <v>19</v>
      </c>
      <c r="D369" s="5">
        <f t="shared" si="25"/>
        <v>0</v>
      </c>
      <c r="E369" s="4">
        <v>7.5</v>
      </c>
      <c r="F369" s="3">
        <f t="shared" si="26"/>
        <v>0</v>
      </c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5">
      <c r="A370" s="8">
        <v>21601</v>
      </c>
      <c r="B370" s="7" t="s">
        <v>60</v>
      </c>
      <c r="C370" s="6" t="s">
        <v>19</v>
      </c>
      <c r="D370" s="5">
        <f t="shared" si="25"/>
        <v>0</v>
      </c>
      <c r="E370" s="4">
        <v>19.399999999999999</v>
      </c>
      <c r="F370" s="3">
        <f t="shared" si="26"/>
        <v>0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5">
      <c r="A371" s="25">
        <v>21601</v>
      </c>
      <c r="B371" s="7" t="s">
        <v>59</v>
      </c>
      <c r="C371" s="6" t="s">
        <v>12</v>
      </c>
      <c r="D371" s="5">
        <f t="shared" si="25"/>
        <v>0</v>
      </c>
      <c r="E371" s="4">
        <v>12.5</v>
      </c>
      <c r="F371" s="3">
        <f t="shared" si="26"/>
        <v>0</v>
      </c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5">
      <c r="A372" s="8">
        <v>21601</v>
      </c>
      <c r="B372" s="7" t="s">
        <v>58</v>
      </c>
      <c r="C372" s="30" t="s">
        <v>19</v>
      </c>
      <c r="D372" s="5">
        <f t="shared" si="25"/>
        <v>0</v>
      </c>
      <c r="E372" s="4">
        <v>21.76</v>
      </c>
      <c r="F372" s="3">
        <f t="shared" si="26"/>
        <v>0</v>
      </c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5">
      <c r="A373" s="8">
        <v>21601</v>
      </c>
      <c r="B373" s="7" t="s">
        <v>57</v>
      </c>
      <c r="C373" s="6" t="s">
        <v>19</v>
      </c>
      <c r="D373" s="5">
        <f t="shared" si="25"/>
        <v>0</v>
      </c>
      <c r="E373" s="4">
        <v>17.350000000000001</v>
      </c>
      <c r="F373" s="3">
        <f t="shared" si="26"/>
        <v>0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5">
      <c r="A374" s="8">
        <v>21601</v>
      </c>
      <c r="B374" s="7" t="s">
        <v>56</v>
      </c>
      <c r="C374" s="30" t="s">
        <v>19</v>
      </c>
      <c r="D374" s="5">
        <f t="shared" si="25"/>
        <v>0</v>
      </c>
      <c r="E374" s="4">
        <v>150.86000000000001</v>
      </c>
      <c r="F374" s="3">
        <f t="shared" si="26"/>
        <v>0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5">
      <c r="A375" s="8">
        <v>21601</v>
      </c>
      <c r="B375" s="7" t="s">
        <v>55</v>
      </c>
      <c r="C375" s="30" t="s">
        <v>19</v>
      </c>
      <c r="D375" s="5">
        <f t="shared" si="25"/>
        <v>0</v>
      </c>
      <c r="E375" s="4">
        <v>8.19</v>
      </c>
      <c r="F375" s="3">
        <f t="shared" si="26"/>
        <v>0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5">
      <c r="A376" s="8">
        <v>21601</v>
      </c>
      <c r="B376" s="7" t="s">
        <v>54</v>
      </c>
      <c r="C376" s="30" t="s">
        <v>19</v>
      </c>
      <c r="D376" s="5">
        <f t="shared" si="25"/>
        <v>0</v>
      </c>
      <c r="E376" s="4">
        <v>30.17</v>
      </c>
      <c r="F376" s="3">
        <f t="shared" si="26"/>
        <v>0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5">
      <c r="A377" s="25">
        <v>21601</v>
      </c>
      <c r="B377" s="7" t="s">
        <v>53</v>
      </c>
      <c r="C377" s="30" t="s">
        <v>19</v>
      </c>
      <c r="D377" s="5">
        <f t="shared" si="25"/>
        <v>0</v>
      </c>
      <c r="E377" s="4">
        <v>30.55</v>
      </c>
      <c r="F377" s="3">
        <f t="shared" si="26"/>
        <v>0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5">
      <c r="A378" s="25">
        <v>21601</v>
      </c>
      <c r="B378" s="7" t="s">
        <v>52</v>
      </c>
      <c r="C378" s="30" t="s">
        <v>19</v>
      </c>
      <c r="D378" s="5">
        <f t="shared" si="25"/>
        <v>0</v>
      </c>
      <c r="E378" s="4">
        <v>36.21</v>
      </c>
      <c r="F378" s="3">
        <f t="shared" si="26"/>
        <v>0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5">
      <c r="A379" s="25">
        <v>21601</v>
      </c>
      <c r="B379" s="7" t="s">
        <v>51</v>
      </c>
      <c r="C379" s="30" t="s">
        <v>19</v>
      </c>
      <c r="D379" s="5">
        <f t="shared" si="25"/>
        <v>0</v>
      </c>
      <c r="E379" s="4">
        <v>16.809999999999999</v>
      </c>
      <c r="F379" s="3">
        <f t="shared" si="26"/>
        <v>0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5">
      <c r="A380" s="8">
        <v>21601</v>
      </c>
      <c r="B380" s="7" t="s">
        <v>50</v>
      </c>
      <c r="C380" s="6" t="s">
        <v>19</v>
      </c>
      <c r="D380" s="5">
        <f t="shared" si="25"/>
        <v>0</v>
      </c>
      <c r="E380" s="4">
        <v>27.65</v>
      </c>
      <c r="F380" s="3">
        <f t="shared" si="26"/>
        <v>0</v>
      </c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5">
      <c r="A381" s="8">
        <v>21601</v>
      </c>
      <c r="B381" s="7" t="s">
        <v>49</v>
      </c>
      <c r="C381" s="30" t="s">
        <v>19</v>
      </c>
      <c r="D381" s="5">
        <f t="shared" si="25"/>
        <v>0</v>
      </c>
      <c r="E381" s="4">
        <v>31.04</v>
      </c>
      <c r="F381" s="3">
        <f t="shared" si="26"/>
        <v>0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5">
      <c r="A382" s="8">
        <v>21601</v>
      </c>
      <c r="B382" s="7" t="s">
        <v>48</v>
      </c>
      <c r="C382" s="30" t="s">
        <v>19</v>
      </c>
      <c r="D382" s="5">
        <f t="shared" si="25"/>
        <v>0</v>
      </c>
      <c r="E382" s="4">
        <v>15.29</v>
      </c>
      <c r="F382" s="3">
        <f t="shared" si="26"/>
        <v>0</v>
      </c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5">
      <c r="A383" s="8">
        <v>21601</v>
      </c>
      <c r="B383" s="7" t="s">
        <v>47</v>
      </c>
      <c r="C383" s="6" t="s">
        <v>19</v>
      </c>
      <c r="D383" s="5">
        <f t="shared" si="25"/>
        <v>0</v>
      </c>
      <c r="E383" s="4">
        <v>17.07</v>
      </c>
      <c r="F383" s="3">
        <f t="shared" si="26"/>
        <v>0</v>
      </c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5">
      <c r="A384" s="25">
        <v>21601</v>
      </c>
      <c r="B384" s="7" t="s">
        <v>46</v>
      </c>
      <c r="C384" s="30" t="s">
        <v>19</v>
      </c>
      <c r="D384" s="5">
        <f t="shared" si="25"/>
        <v>0</v>
      </c>
      <c r="E384" s="4">
        <v>25</v>
      </c>
      <c r="F384" s="3">
        <f t="shared" si="26"/>
        <v>0</v>
      </c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5">
      <c r="A385" s="8">
        <v>21601</v>
      </c>
      <c r="B385" s="7" t="s">
        <v>45</v>
      </c>
      <c r="C385" s="6" t="s">
        <v>19</v>
      </c>
      <c r="D385" s="5">
        <f t="shared" si="25"/>
        <v>0</v>
      </c>
      <c r="E385" s="4">
        <v>68.97</v>
      </c>
      <c r="F385" s="3">
        <f t="shared" si="26"/>
        <v>0</v>
      </c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5">
      <c r="A386" s="8">
        <v>21601</v>
      </c>
      <c r="B386" s="7" t="s">
        <v>44</v>
      </c>
      <c r="C386" s="6" t="s">
        <v>19</v>
      </c>
      <c r="D386" s="5">
        <f t="shared" si="25"/>
        <v>0</v>
      </c>
      <c r="E386" s="4">
        <v>12.5</v>
      </c>
      <c r="F386" s="3">
        <f t="shared" si="26"/>
        <v>0</v>
      </c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5">
      <c r="A387" s="8">
        <v>21601</v>
      </c>
      <c r="B387" s="7" t="s">
        <v>43</v>
      </c>
      <c r="C387" s="6" t="s">
        <v>19</v>
      </c>
      <c r="D387" s="5">
        <f t="shared" si="25"/>
        <v>0</v>
      </c>
      <c r="E387" s="4">
        <v>31.41</v>
      </c>
      <c r="F387" s="3">
        <f t="shared" si="26"/>
        <v>0</v>
      </c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5">
      <c r="A388" s="8">
        <v>21601</v>
      </c>
      <c r="B388" s="7" t="s">
        <v>42</v>
      </c>
      <c r="C388" s="6" t="s">
        <v>19</v>
      </c>
      <c r="D388" s="5">
        <f t="shared" si="25"/>
        <v>0</v>
      </c>
      <c r="E388" s="4">
        <v>149</v>
      </c>
      <c r="F388" s="3">
        <f t="shared" si="26"/>
        <v>0</v>
      </c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5">
      <c r="A389" s="25">
        <v>21601</v>
      </c>
      <c r="B389" s="7" t="s">
        <v>41</v>
      </c>
      <c r="C389" s="6" t="s">
        <v>19</v>
      </c>
      <c r="D389" s="5">
        <f t="shared" si="25"/>
        <v>0</v>
      </c>
      <c r="E389" s="4">
        <v>77.59</v>
      </c>
      <c r="F389" s="3">
        <f t="shared" si="26"/>
        <v>0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5">
      <c r="A390" s="8">
        <v>21601</v>
      </c>
      <c r="B390" s="7" t="s">
        <v>40</v>
      </c>
      <c r="C390" s="30" t="s">
        <v>19</v>
      </c>
      <c r="D390" s="5">
        <f t="shared" si="25"/>
        <v>0</v>
      </c>
      <c r="E390" s="4">
        <v>77.59</v>
      </c>
      <c r="F390" s="3">
        <f t="shared" si="26"/>
        <v>0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5">
      <c r="A391" s="8">
        <v>21601</v>
      </c>
      <c r="B391" s="7" t="s">
        <v>39</v>
      </c>
      <c r="C391" s="6" t="s">
        <v>19</v>
      </c>
      <c r="D391" s="5">
        <f t="shared" si="25"/>
        <v>0</v>
      </c>
      <c r="E391" s="4">
        <v>57.71</v>
      </c>
      <c r="F391" s="3">
        <f t="shared" si="26"/>
        <v>0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5">
      <c r="A392" s="8">
        <v>21601</v>
      </c>
      <c r="B392" s="7" t="s">
        <v>38</v>
      </c>
      <c r="C392" s="30" t="s">
        <v>19</v>
      </c>
      <c r="D392" s="5">
        <f t="shared" si="25"/>
        <v>0</v>
      </c>
      <c r="E392" s="4">
        <v>41.38</v>
      </c>
      <c r="F392" s="3">
        <f t="shared" ref="F392:F396" si="27">D392*E392</f>
        <v>0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5">
      <c r="A393" s="8">
        <v>21601</v>
      </c>
      <c r="B393" s="7" t="s">
        <v>37</v>
      </c>
      <c r="C393" s="30" t="s">
        <v>19</v>
      </c>
      <c r="D393" s="5">
        <f t="shared" si="25"/>
        <v>0</v>
      </c>
      <c r="E393" s="4">
        <v>56</v>
      </c>
      <c r="F393" s="3">
        <f t="shared" si="27"/>
        <v>0</v>
      </c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5">
      <c r="A394" s="25">
        <v>21601</v>
      </c>
      <c r="B394" s="7" t="s">
        <v>36</v>
      </c>
      <c r="C394" s="6" t="s">
        <v>19</v>
      </c>
      <c r="D394" s="5">
        <f t="shared" si="25"/>
        <v>0</v>
      </c>
      <c r="E394" s="4">
        <v>25.87</v>
      </c>
      <c r="F394" s="3">
        <f t="shared" si="27"/>
        <v>0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5">
      <c r="A395" s="8">
        <v>21601</v>
      </c>
      <c r="B395" s="7" t="s">
        <v>35</v>
      </c>
      <c r="C395" s="6" t="s">
        <v>19</v>
      </c>
      <c r="D395" s="5">
        <f t="shared" si="25"/>
        <v>0</v>
      </c>
      <c r="E395" s="4">
        <v>124.16</v>
      </c>
      <c r="F395" s="3">
        <f t="shared" si="27"/>
        <v>0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5">
      <c r="A396" s="8">
        <v>21601</v>
      </c>
      <c r="B396" s="7" t="s">
        <v>34</v>
      </c>
      <c r="C396" s="30" t="s">
        <v>19</v>
      </c>
      <c r="D396" s="5">
        <f t="shared" si="25"/>
        <v>0</v>
      </c>
      <c r="E396" s="4">
        <v>26.72</v>
      </c>
      <c r="F396" s="3">
        <f t="shared" si="27"/>
        <v>0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5">
      <c r="A397" s="21">
        <v>21602</v>
      </c>
      <c r="B397" s="31" t="s">
        <v>33</v>
      </c>
      <c r="C397" s="19"/>
      <c r="D397" s="18"/>
      <c r="E397" s="17"/>
      <c r="F397" s="16">
        <f>SUM(F398:F407)</f>
        <v>0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5">
      <c r="A398" s="8">
        <v>21602</v>
      </c>
      <c r="B398" s="7" t="s">
        <v>32</v>
      </c>
      <c r="C398" s="30" t="s">
        <v>0</v>
      </c>
      <c r="D398" s="5">
        <f t="shared" ref="D398:D407" si="28">G398+H398+I398+J398+K398+L398+M398+N398+O398+P398+Q398+R398</f>
        <v>0</v>
      </c>
      <c r="E398" s="4">
        <v>20.69</v>
      </c>
      <c r="F398" s="3">
        <f t="shared" ref="F398:F407" si="29">D398*E398</f>
        <v>0</v>
      </c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5">
      <c r="A399" s="8">
        <v>21602</v>
      </c>
      <c r="B399" s="7" t="s">
        <v>31</v>
      </c>
      <c r="C399" s="30" t="s">
        <v>0</v>
      </c>
      <c r="D399" s="5">
        <f t="shared" si="28"/>
        <v>0</v>
      </c>
      <c r="E399" s="4">
        <v>284.83999999999997</v>
      </c>
      <c r="F399" s="3">
        <f t="shared" si="29"/>
        <v>0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5">
      <c r="A400" s="8">
        <v>21602</v>
      </c>
      <c r="B400" s="7" t="s">
        <v>30</v>
      </c>
      <c r="C400" s="6" t="s">
        <v>0</v>
      </c>
      <c r="D400" s="5">
        <f t="shared" si="28"/>
        <v>0</v>
      </c>
      <c r="E400" s="4">
        <v>422.35</v>
      </c>
      <c r="F400" s="3">
        <f t="shared" si="29"/>
        <v>0</v>
      </c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5">
      <c r="A401" s="8">
        <v>21602</v>
      </c>
      <c r="B401" s="7" t="s">
        <v>29</v>
      </c>
      <c r="C401" s="6" t="s">
        <v>0</v>
      </c>
      <c r="D401" s="5">
        <f t="shared" si="28"/>
        <v>0</v>
      </c>
      <c r="E401" s="4">
        <v>240.52</v>
      </c>
      <c r="F401" s="3">
        <f t="shared" si="29"/>
        <v>0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5">
      <c r="A402" s="8">
        <v>21602</v>
      </c>
      <c r="B402" s="10" t="s">
        <v>28</v>
      </c>
      <c r="C402" s="6" t="s">
        <v>19</v>
      </c>
      <c r="D402" s="5">
        <f t="shared" si="28"/>
        <v>0</v>
      </c>
      <c r="E402" s="4">
        <v>290</v>
      </c>
      <c r="F402" s="3">
        <f t="shared" si="29"/>
        <v>0</v>
      </c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5">
      <c r="A403" s="8">
        <v>21602</v>
      </c>
      <c r="B403" s="7" t="s">
        <v>27</v>
      </c>
      <c r="C403" s="6" t="s">
        <v>0</v>
      </c>
      <c r="D403" s="5">
        <f t="shared" si="28"/>
        <v>0</v>
      </c>
      <c r="E403" s="4">
        <v>37.93</v>
      </c>
      <c r="F403" s="3">
        <f t="shared" si="29"/>
        <v>0</v>
      </c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5">
      <c r="A404" s="8">
        <v>21602</v>
      </c>
      <c r="B404" s="7" t="s">
        <v>26</v>
      </c>
      <c r="C404" s="6" t="s">
        <v>0</v>
      </c>
      <c r="D404" s="5">
        <f t="shared" si="28"/>
        <v>0</v>
      </c>
      <c r="E404" s="4">
        <v>37.93</v>
      </c>
      <c r="F404" s="3">
        <f t="shared" si="29"/>
        <v>0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5">
      <c r="A405" s="8">
        <v>21602</v>
      </c>
      <c r="B405" s="7" t="s">
        <v>25</v>
      </c>
      <c r="C405" s="30" t="s">
        <v>0</v>
      </c>
      <c r="D405" s="5">
        <f t="shared" si="28"/>
        <v>0</v>
      </c>
      <c r="E405" s="4">
        <v>12.93</v>
      </c>
      <c r="F405" s="3">
        <f t="shared" si="29"/>
        <v>0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5">
      <c r="A406" s="8">
        <v>21602</v>
      </c>
      <c r="B406" s="7" t="s">
        <v>24</v>
      </c>
      <c r="C406" s="30" t="s">
        <v>0</v>
      </c>
      <c r="D406" s="5">
        <f t="shared" si="28"/>
        <v>0</v>
      </c>
      <c r="E406" s="4">
        <v>396.98</v>
      </c>
      <c r="F406" s="3">
        <f t="shared" si="29"/>
        <v>0</v>
      </c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5">
      <c r="A407" s="8">
        <v>21602</v>
      </c>
      <c r="B407" s="7" t="s">
        <v>23</v>
      </c>
      <c r="C407" s="6" t="s">
        <v>19</v>
      </c>
      <c r="D407" s="5">
        <f t="shared" si="28"/>
        <v>0</v>
      </c>
      <c r="E407" s="4">
        <v>43.1</v>
      </c>
      <c r="F407" s="3">
        <f t="shared" si="29"/>
        <v>0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5">
      <c r="A408" s="21">
        <v>21603</v>
      </c>
      <c r="B408" s="20" t="s">
        <v>22</v>
      </c>
      <c r="C408" s="29"/>
      <c r="D408" s="28"/>
      <c r="E408" s="27"/>
      <c r="F408" s="26">
        <f>SUM(F409:F411)</f>
        <v>0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5">
      <c r="A409" s="25">
        <v>21603</v>
      </c>
      <c r="B409" s="7" t="s">
        <v>21</v>
      </c>
      <c r="C409" s="6" t="s">
        <v>19</v>
      </c>
      <c r="D409" s="5">
        <f>G409+H409+I409+J409+K409+L409+M409+N409+O409+P409+Q409+R409</f>
        <v>0</v>
      </c>
      <c r="E409" s="4">
        <v>11</v>
      </c>
      <c r="F409" s="3">
        <f>D409*E409</f>
        <v>0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5">
      <c r="A410" s="25">
        <v>21603</v>
      </c>
      <c r="B410" s="7" t="s">
        <v>20</v>
      </c>
      <c r="C410" s="6" t="s">
        <v>19</v>
      </c>
      <c r="D410" s="5">
        <f>G410+H410+I410+J410+K410+L410+M410+N410+O410+P410+Q410+R410</f>
        <v>0</v>
      </c>
      <c r="E410" s="4">
        <v>11</v>
      </c>
      <c r="F410" s="3">
        <f>D410*E410</f>
        <v>0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5">
      <c r="A411" s="8">
        <v>21603</v>
      </c>
      <c r="B411" s="7" t="s">
        <v>18</v>
      </c>
      <c r="C411" s="6" t="s">
        <v>12</v>
      </c>
      <c r="D411" s="5">
        <f>G411+H411+I411+J411+K411+L411+M411+N411+O411+P411+Q411+R411</f>
        <v>0</v>
      </c>
      <c r="E411" s="4">
        <v>19</v>
      </c>
      <c r="F411" s="3">
        <f>D411*E411</f>
        <v>0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5">
      <c r="A412" s="21">
        <v>22105</v>
      </c>
      <c r="B412" s="20" t="s">
        <v>17</v>
      </c>
      <c r="C412" s="19"/>
      <c r="D412" s="18"/>
      <c r="E412" s="17"/>
      <c r="F412" s="16">
        <f>SUM(F413:F416)</f>
        <v>0</v>
      </c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5">
      <c r="A413" s="8">
        <v>22105</v>
      </c>
      <c r="B413" s="7" t="s">
        <v>16</v>
      </c>
      <c r="C413" s="6" t="s">
        <v>10</v>
      </c>
      <c r="D413" s="5">
        <f>G413+H413+I413+J413+K413+L413+M413+N413+O413+P413+Q413+R413</f>
        <v>0</v>
      </c>
      <c r="E413" s="4">
        <v>95</v>
      </c>
      <c r="F413" s="3">
        <f>D413*E413</f>
        <v>0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5">
      <c r="A414" s="8">
        <v>22105</v>
      </c>
      <c r="B414" s="24" t="s">
        <v>15</v>
      </c>
      <c r="C414" s="6" t="s">
        <v>14</v>
      </c>
      <c r="D414" s="5">
        <f>G414+H414+I414+J414+K414+L414+M414+N414+O414+P414+Q414+R414</f>
        <v>0</v>
      </c>
      <c r="E414" s="15">
        <v>30</v>
      </c>
      <c r="F414" s="3">
        <f>D414*E414</f>
        <v>0</v>
      </c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5">
      <c r="A415" s="8">
        <v>22105</v>
      </c>
      <c r="B415" s="7" t="s">
        <v>13</v>
      </c>
      <c r="C415" s="6" t="s">
        <v>12</v>
      </c>
      <c r="D415" s="5">
        <f>G415+H415+I415+J415+K415+L415+M415+N415+O415+P415+Q415+R415</f>
        <v>0</v>
      </c>
      <c r="E415" s="4">
        <v>17</v>
      </c>
      <c r="F415" s="3">
        <f>D415*E415</f>
        <v>0</v>
      </c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5">
      <c r="A416" s="8">
        <v>22105</v>
      </c>
      <c r="B416" s="23" t="s">
        <v>11</v>
      </c>
      <c r="C416" s="22" t="s">
        <v>10</v>
      </c>
      <c r="D416" s="5">
        <f>G416+H416+I416+J416+K416+L416+M416+N416+O416+P416+Q416+R416</f>
        <v>0</v>
      </c>
      <c r="E416" s="9">
        <v>34</v>
      </c>
      <c r="F416" s="3">
        <f>D416*E416</f>
        <v>0</v>
      </c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5">
      <c r="A417" s="21">
        <v>22302</v>
      </c>
      <c r="B417" s="20" t="s">
        <v>9</v>
      </c>
      <c r="C417" s="19"/>
      <c r="D417" s="18"/>
      <c r="E417" s="17"/>
      <c r="F417" s="16">
        <f>SUM(F418:F425)</f>
        <v>0</v>
      </c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5">
      <c r="A418" s="8">
        <v>22302</v>
      </c>
      <c r="B418" s="7" t="s">
        <v>8</v>
      </c>
      <c r="C418" s="6" t="s">
        <v>0</v>
      </c>
      <c r="D418" s="5">
        <f t="shared" ref="D418:D425" si="30">G418+H418+I418+J418+K418+L418+M418+N418+O418+P418+Q418+R418</f>
        <v>0</v>
      </c>
      <c r="E418" s="4">
        <v>27</v>
      </c>
      <c r="F418" s="3">
        <f t="shared" ref="F418:F425" si="31">D418*E418</f>
        <v>0</v>
      </c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5">
      <c r="A419" s="15">
        <v>22302</v>
      </c>
      <c r="B419" s="5" t="s">
        <v>7</v>
      </c>
      <c r="C419" s="15" t="s">
        <v>0</v>
      </c>
      <c r="D419" s="5">
        <f t="shared" si="30"/>
        <v>0</v>
      </c>
      <c r="E419" s="4">
        <v>6.67</v>
      </c>
      <c r="F419" s="3">
        <f t="shared" si="31"/>
        <v>0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5">
      <c r="A420" s="14">
        <v>22302</v>
      </c>
      <c r="B420" s="13" t="s">
        <v>6</v>
      </c>
      <c r="C420" s="12" t="s">
        <v>0</v>
      </c>
      <c r="D420" s="5">
        <f t="shared" si="30"/>
        <v>0</v>
      </c>
      <c r="E420" s="11">
        <v>11.21</v>
      </c>
      <c r="F420" s="3">
        <f t="shared" si="31"/>
        <v>0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5">
      <c r="A421" s="8">
        <v>22302</v>
      </c>
      <c r="B421" s="7" t="s">
        <v>5</v>
      </c>
      <c r="C421" s="6" t="s">
        <v>0</v>
      </c>
      <c r="D421" s="5">
        <f t="shared" si="30"/>
        <v>0</v>
      </c>
      <c r="E421" s="4">
        <v>7</v>
      </c>
      <c r="F421" s="3">
        <f t="shared" si="31"/>
        <v>0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5">
      <c r="A422" s="8">
        <v>22302</v>
      </c>
      <c r="B422" s="10" t="s">
        <v>4</v>
      </c>
      <c r="C422" s="6" t="s">
        <v>0</v>
      </c>
      <c r="D422" s="5">
        <f t="shared" si="30"/>
        <v>0</v>
      </c>
      <c r="E422" s="9">
        <v>15.09</v>
      </c>
      <c r="F422" s="3">
        <f t="shared" si="31"/>
        <v>0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5">
      <c r="A423" s="8">
        <v>21602</v>
      </c>
      <c r="B423" s="7" t="s">
        <v>3</v>
      </c>
      <c r="C423" s="6" t="s">
        <v>0</v>
      </c>
      <c r="D423" s="5">
        <f t="shared" si="30"/>
        <v>0</v>
      </c>
      <c r="E423" s="4">
        <v>16.809999999999999</v>
      </c>
      <c r="F423" s="3">
        <f t="shared" si="31"/>
        <v>0</v>
      </c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5">
      <c r="A424" s="8">
        <v>21602</v>
      </c>
      <c r="B424" s="7" t="s">
        <v>2</v>
      </c>
      <c r="C424" s="6" t="s">
        <v>0</v>
      </c>
      <c r="D424" s="5">
        <f t="shared" si="30"/>
        <v>0</v>
      </c>
      <c r="E424" s="4">
        <v>7.76</v>
      </c>
      <c r="F424" s="3">
        <f t="shared" si="31"/>
        <v>0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5">
      <c r="A425" s="8">
        <v>21602</v>
      </c>
      <c r="B425" s="7" t="s">
        <v>1</v>
      </c>
      <c r="C425" s="6" t="s">
        <v>0</v>
      </c>
      <c r="D425" s="5">
        <f t="shared" si="30"/>
        <v>0</v>
      </c>
      <c r="E425" s="4">
        <v>10.96</v>
      </c>
      <c r="F425" s="3">
        <f t="shared" si="31"/>
        <v>0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5.75" thickBot="1" x14ac:dyDescent="0.3">
      <c r="A427" s="1"/>
      <c r="B427" s="69" t="s">
        <v>452</v>
      </c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1"/>
    </row>
  </sheetData>
  <mergeCells count="7">
    <mergeCell ref="B427:R427"/>
    <mergeCell ref="A1:R1"/>
    <mergeCell ref="A2:R2"/>
    <mergeCell ref="A3:A4"/>
    <mergeCell ref="B3:B4"/>
    <mergeCell ref="C3:F3"/>
    <mergeCell ref="G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CATALGO DE BIENES USO GENERALIZ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ALFONSO</cp:lastModifiedBy>
  <dcterms:created xsi:type="dcterms:W3CDTF">2020-11-23T19:38:35Z</dcterms:created>
  <dcterms:modified xsi:type="dcterms:W3CDTF">2020-11-25T20:35:06Z</dcterms:modified>
</cp:coreProperties>
</file>